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Forgit-Chappo-Brown\DCIP-SCEP\2016-2017\"/>
    </mc:Choice>
  </mc:AlternateContent>
  <bookViews>
    <workbookView xWindow="0" yWindow="0" windowWidth="21600" windowHeight="9600"/>
  </bookViews>
  <sheets>
    <sheet name="SCEP CoverPage" sheetId="1" r:id="rId1"/>
    <sheet name="Assurances" sheetId="2" r:id="rId2"/>
    <sheet name="School Leadership Team" sheetId="3" r:id="rId3"/>
    <sheet name="School Info Sheet" sheetId="4" r:id="rId4"/>
    <sheet name="School Info Addendum" sheetId="5" r:id="rId5"/>
    <sheet name="Overview" sheetId="6" r:id="rId6"/>
    <sheet name="Re-Identified Focus Schools" sheetId="7" r:id="rId7"/>
    <sheet name="Leading Indicators" sheetId="9" r:id="rId8"/>
    <sheet name="Tenet 2" sheetId="10" r:id="rId9"/>
    <sheet name="Tenet 3" sheetId="11" r:id="rId10"/>
    <sheet name="Tenet 4" sheetId="12" r:id="rId11"/>
    <sheet name="Tenet 5" sheetId="13" r:id="rId12"/>
    <sheet name="Tenet 6" sheetId="14" r:id="rId1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14" l="1"/>
  <c r="E3" i="13"/>
  <c r="E3" i="12"/>
  <c r="E3" i="11"/>
  <c r="E3" i="10"/>
  <c r="K6" i="9"/>
  <c r="K7" i="9" s="1"/>
  <c r="K8" i="9" s="1"/>
  <c r="K9" i="9" s="1"/>
  <c r="K10" i="9" s="1"/>
  <c r="K11" i="9" s="1"/>
  <c r="K12" i="9" s="1"/>
  <c r="K13" i="9" s="1"/>
  <c r="K14" i="9" s="1"/>
  <c r="K15" i="9" s="1"/>
  <c r="K16" i="9" s="1"/>
  <c r="K17" i="9" s="1"/>
  <c r="K18" i="9" s="1"/>
  <c r="K19" i="9" s="1"/>
  <c r="K20" i="9" s="1"/>
  <c r="K21" i="9" s="1"/>
  <c r="K22" i="9" s="1"/>
  <c r="K23" i="9" s="1"/>
  <c r="K24" i="9" s="1"/>
  <c r="K25" i="9" s="1"/>
  <c r="K26" i="9" s="1"/>
  <c r="K27" i="9" s="1"/>
  <c r="K28" i="9" s="1"/>
  <c r="K29" i="9" s="1"/>
  <c r="K30" i="9" s="1"/>
  <c r="K31" i="9" s="1"/>
  <c r="K32" i="9" s="1"/>
  <c r="K33" i="9" s="1"/>
  <c r="K34" i="9" s="1"/>
  <c r="K35" i="9" s="1"/>
  <c r="K5" i="9"/>
  <c r="L4" i="9"/>
  <c r="L5" i="9" s="1"/>
  <c r="L6" i="9" s="1"/>
  <c r="L7" i="9" s="1"/>
  <c r="L8" i="9" s="1"/>
  <c r="L9" i="9" s="1"/>
  <c r="L10" i="9" s="1"/>
  <c r="L11" i="9" s="1"/>
  <c r="L12" i="9" s="1"/>
  <c r="L13" i="9" s="1"/>
  <c r="L14" i="9" s="1"/>
  <c r="L15" i="9" s="1"/>
  <c r="L16" i="9" s="1"/>
  <c r="L17" i="9" s="1"/>
  <c r="L18" i="9" s="1"/>
  <c r="L19" i="9" s="1"/>
  <c r="L20" i="9" s="1"/>
  <c r="L21" i="9" s="1"/>
  <c r="L22" i="9" s="1"/>
  <c r="L23" i="9" s="1"/>
  <c r="L24" i="9" s="1"/>
  <c r="L25" i="9" s="1"/>
  <c r="L26" i="9" s="1"/>
  <c r="L27" i="9" s="1"/>
  <c r="L28" i="9" s="1"/>
  <c r="L29" i="9" s="1"/>
  <c r="L30" i="9" s="1"/>
  <c r="L31" i="9" s="1"/>
  <c r="L32" i="9" s="1"/>
  <c r="L33" i="9" s="1"/>
  <c r="L34" i="9" s="1"/>
  <c r="L35" i="9" s="1"/>
  <c r="K4" i="9"/>
  <c r="J4" i="9"/>
  <c r="J5" i="9" s="1"/>
  <c r="J6" i="9" s="1"/>
  <c r="J7" i="9" s="1"/>
  <c r="J8" i="9" s="1"/>
  <c r="J9" i="9" s="1"/>
  <c r="J10" i="9" s="1"/>
  <c r="J11" i="9" s="1"/>
  <c r="J12" i="9" s="1"/>
  <c r="J13" i="9" s="1"/>
  <c r="J14" i="9" s="1"/>
  <c r="J15" i="9" s="1"/>
  <c r="J16" i="9" s="1"/>
  <c r="J17" i="9" s="1"/>
  <c r="J18" i="9" s="1"/>
  <c r="J19" i="9" s="1"/>
  <c r="J20" i="9" s="1"/>
  <c r="J21" i="9" s="1"/>
  <c r="J22" i="9" s="1"/>
  <c r="J23" i="9" s="1"/>
  <c r="J24" i="9" s="1"/>
  <c r="J25" i="9" s="1"/>
  <c r="J26" i="9" s="1"/>
  <c r="J27" i="9" s="1"/>
  <c r="J28" i="9" s="1"/>
  <c r="J29" i="9" s="1"/>
  <c r="J30" i="9" s="1"/>
  <c r="J31" i="9" s="1"/>
  <c r="J32" i="9" s="1"/>
  <c r="J33" i="9" s="1"/>
  <c r="J34" i="9" s="1"/>
  <c r="J35" i="9" s="1"/>
  <c r="I4" i="9"/>
  <c r="I5" i="9" s="1"/>
  <c r="I6" i="9" s="1"/>
  <c r="I7" i="9" s="1"/>
  <c r="I8" i="9" s="1"/>
  <c r="I9" i="9" s="1"/>
  <c r="I10" i="9" s="1"/>
  <c r="I11" i="9" s="1"/>
  <c r="I12" i="9" s="1"/>
  <c r="I13" i="9" s="1"/>
  <c r="I14" i="9" s="1"/>
  <c r="I15" i="9" s="1"/>
  <c r="I16" i="9" s="1"/>
  <c r="I17" i="9" s="1"/>
  <c r="I18" i="9" s="1"/>
  <c r="I19" i="9" s="1"/>
  <c r="I20" i="9" s="1"/>
  <c r="I21" i="9" s="1"/>
  <c r="I22" i="9" s="1"/>
  <c r="I23" i="9" s="1"/>
  <c r="I24" i="9" s="1"/>
  <c r="I25" i="9" s="1"/>
  <c r="I26" i="9" s="1"/>
  <c r="I27" i="9" s="1"/>
  <c r="I28" i="9" s="1"/>
  <c r="I29" i="9" s="1"/>
  <c r="I30" i="9" s="1"/>
  <c r="I31" i="9" s="1"/>
  <c r="I32" i="9" s="1"/>
  <c r="I33" i="9" s="1"/>
  <c r="I34" i="9" s="1"/>
  <c r="I35" i="9" s="1"/>
  <c r="H4" i="9"/>
  <c r="H5" i="9" s="1"/>
  <c r="H6" i="9" s="1"/>
  <c r="H7" i="9" s="1"/>
  <c r="H8" i="9" s="1"/>
  <c r="H9" i="9" s="1"/>
  <c r="H10" i="9" s="1"/>
  <c r="H11" i="9" s="1"/>
  <c r="H12" i="9" s="1"/>
  <c r="H13" i="9" s="1"/>
  <c r="H14" i="9" s="1"/>
  <c r="H15" i="9" s="1"/>
  <c r="H16" i="9" s="1"/>
  <c r="H17" i="9" s="1"/>
  <c r="H18" i="9" s="1"/>
  <c r="H19" i="9" s="1"/>
  <c r="H20" i="9" s="1"/>
  <c r="H21" i="9" s="1"/>
  <c r="H22" i="9" s="1"/>
  <c r="H23" i="9" s="1"/>
  <c r="H24" i="9" s="1"/>
  <c r="H25" i="9" s="1"/>
  <c r="H26" i="9" s="1"/>
  <c r="H27" i="9" s="1"/>
  <c r="H28" i="9" s="1"/>
  <c r="H29" i="9" s="1"/>
  <c r="H30" i="9" s="1"/>
  <c r="H31" i="9" s="1"/>
  <c r="H32" i="9" s="1"/>
  <c r="H33" i="9" s="1"/>
  <c r="H34" i="9" s="1"/>
  <c r="H35" i="9" s="1"/>
</calcChain>
</file>

<file path=xl/sharedStrings.xml><?xml version="1.0" encoding="utf-8"?>
<sst xmlns="http://schemas.openxmlformats.org/spreadsheetml/2006/main" count="428" uniqueCount="288">
  <si>
    <t>LEA Name:</t>
  </si>
  <si>
    <t xml:space="preserve">ENTER DATA INTO ALL YELLOW CELLS. </t>
  </si>
  <si>
    <t>LEA BEDS Code:</t>
  </si>
  <si>
    <t>School Name:</t>
  </si>
  <si>
    <t>2016-2017 School Comprehensive Education Plan (SCEP)</t>
  </si>
  <si>
    <t>Contact Name</t>
  </si>
  <si>
    <t>Danny B. Dottin</t>
  </si>
  <si>
    <t>Title</t>
  </si>
  <si>
    <t>Principal</t>
  </si>
  <si>
    <t>Phone</t>
  </si>
  <si>
    <t>845-563-8551</t>
  </si>
  <si>
    <t>Email</t>
  </si>
  <si>
    <t>ddottin@necsd.net</t>
  </si>
  <si>
    <t>Website for Published Plan</t>
  </si>
  <si>
    <t>APPROVAL OF THIS PLAN BY THE SUPERINTENDENT AND BOARD OF EDUCATION (IN NEW YORK CITY, THE CHANCELLOR OR THE CHANCELLOR’S DESIGNEE) IS MANDATORY.</t>
  </si>
  <si>
    <t>Implementation is required no later than the first day of regular student attendance.</t>
  </si>
  <si>
    <t>Signatures confirm the respective parties certify that the SCEP addresses all of the required components of the ESEA Flexibility Waiver as detailed on page 1 of this document and understand that any significant modification of the school’s approved plan require the prior approval of the commissioner.</t>
  </si>
  <si>
    <t>THE SIGNATURES BELOW CONFIRM APPROVAL.</t>
  </si>
  <si>
    <t>Position</t>
  </si>
  <si>
    <t>Signature</t>
  </si>
  <si>
    <t>Print Name</t>
  </si>
  <si>
    <t>Date</t>
  </si>
  <si>
    <t>Superintendent</t>
  </si>
  <si>
    <t>Dr. Roberto Padilla</t>
  </si>
  <si>
    <t>President, B.O.E. / Chancellor or Chancellor's Designee</t>
  </si>
  <si>
    <t>Ms. Carol Mineo</t>
  </si>
  <si>
    <t>Statement of Assurances</t>
  </si>
  <si>
    <t>By signing this document, the Local Education Agency certifies that:</t>
  </si>
  <si>
    <t>x</t>
  </si>
  <si>
    <t>1. The School Comprehensive Education Plan (SCEP) has been developed in consultation with parents, school staff and others in accordance with the requirements of Shared-Decision Making (CR 100.11) to provide a meaningful opportunity for stakeholders to participate in the development of the plan and comment on the plans before they are approved.  Note:  For schools identified as  Pers</t>
  </si>
  <si>
    <t>2. The  School Comprehensive Education Plan (SCEP) has been formally approved by the school board and will be made widely available through public means, such as posting on the Internet, distribution through the media and distribution through public agencies.</t>
  </si>
  <si>
    <t xml:space="preserve">3. The School Comprehensive Education Plan (SCEP) will be implemented no later than the beginning of the first day of regular student attendance. </t>
  </si>
  <si>
    <t xml:space="preserve">4. A comprehensive systems approach will be established to recruit, develop, retain and equitably distribute  effective teachers and school leaders as part of the implementation of the Annual Professional Performance Review (APPR) system required by Education law §3012-c. </t>
  </si>
  <si>
    <t>5. Professional development  will be provided to teachers and school leaders that will fully support the strategic efforts described within this plan.</t>
  </si>
  <si>
    <t>6.Meaningful time for collaboration will be used to review and analyze data in order to inform and improve district policies, procedures, and instructional practices.</t>
  </si>
  <si>
    <t>School Leadership Team</t>
  </si>
  <si>
    <r>
      <rPr>
        <b/>
        <sz val="11"/>
        <color indexed="8"/>
        <rFont val="Calibri"/>
        <family val="2"/>
      </rPr>
      <t>SCHOOL LEADERSHIP TEAM:</t>
    </r>
    <r>
      <rPr>
        <sz val="11"/>
        <color theme="1"/>
        <rFont val="Calibri"/>
        <family val="2"/>
        <scheme val="minor"/>
      </rPr>
      <t xml:space="preserve">  The SCEP must be developed in consultation with parents, school staff, and others pursuant to §100.11 of Commissioner’s Regulations. Participants who are regularly involved in your district and school improvement initiatives, such as community organizations or institutes of higher education should be included.  By signing below, stakeholders ascertain that, although they may not agree with all components of the plan, they have actively participated in the development and revision of the SCEP. </t>
    </r>
  </si>
  <si>
    <r>
      <rPr>
        <b/>
        <sz val="11"/>
        <color indexed="8"/>
        <rFont val="Calibri"/>
        <family val="2"/>
      </rPr>
      <t>Instructions:</t>
    </r>
    <r>
      <rPr>
        <sz val="11"/>
        <color theme="1"/>
        <rFont val="Calibri"/>
        <family val="2"/>
        <scheme val="minor"/>
      </rPr>
      <t xml:space="preserve"> List the stakeholders who participated in developing the SCEP as required by Commissioner’s Regulations §100.18. Provide dates and locations of Local Stakeholder meetings.  Boxes should be added as necessary.</t>
    </r>
  </si>
  <si>
    <t>Meeting Date(s)</t>
  </si>
  <si>
    <t>Locations(s)</t>
  </si>
  <si>
    <t>Location(s)</t>
  </si>
  <si>
    <t>Balmville Computer Lab</t>
  </si>
  <si>
    <t>Name</t>
  </si>
  <si>
    <t>Title / Organization</t>
  </si>
  <si>
    <t>Ms. Denise Bernstein</t>
  </si>
  <si>
    <t>Special Education Teacher</t>
  </si>
  <si>
    <t>Mr. Robert Conti</t>
  </si>
  <si>
    <t>Grade 5 Teacher</t>
  </si>
  <si>
    <t>Ms. Crisan Crozzoli</t>
  </si>
  <si>
    <t>Ms. Melissa Lamar</t>
  </si>
  <si>
    <t>Technology Teacher and PTA Board Member</t>
  </si>
  <si>
    <t>Ms. Lee Mansfield</t>
  </si>
  <si>
    <t>Grade 1 Teacher and PTA Board Member</t>
  </si>
  <si>
    <t>Ms. Heather Christy-Robinson</t>
  </si>
  <si>
    <t>Balmville Parent and PTA Board Member</t>
  </si>
  <si>
    <t>School Information Sheet</t>
  </si>
  <si>
    <t>Grade Configuration</t>
  </si>
  <si>
    <t>K-5</t>
  </si>
  <si>
    <t>Total Student Enrollment</t>
  </si>
  <si>
    <t>% Title I Population</t>
  </si>
  <si>
    <t>% Attendance Rate</t>
  </si>
  <si>
    <t>% of Students Eligible for Free Lunch</t>
  </si>
  <si>
    <t>% of Students Eligible for Reduced-Price  Lunch</t>
  </si>
  <si>
    <t>% of Limited English Proficient Students</t>
  </si>
  <si>
    <t>% of Students with Disabilities</t>
  </si>
  <si>
    <t>Racial/Ethnic Origin of School Student Population</t>
  </si>
  <si>
    <t>% American Indian or Alaska Native</t>
  </si>
  <si>
    <t>% Black or African American</t>
  </si>
  <si>
    <t>% Hispanic or Latino</t>
  </si>
  <si>
    <t>% Asian, Native Hawaiian / Other Pacific Islander</t>
  </si>
  <si>
    <t xml:space="preserve">% White     </t>
  </si>
  <si>
    <t>% Multi-Racial</t>
  </si>
  <si>
    <t>School Personnel</t>
  </si>
  <si>
    <t>Years Principal Assigned to School</t>
  </si>
  <si>
    <t># of Assistant Principals</t>
  </si>
  <si>
    <t># of Deans</t>
  </si>
  <si>
    <t># of Counselors / Social Workers</t>
  </si>
  <si>
    <r>
      <t xml:space="preserve">% of Teachers with </t>
    </r>
    <r>
      <rPr>
        <b/>
        <u/>
        <sz val="11"/>
        <color rgb="FFFF0000"/>
        <rFont val="Calibri"/>
        <family val="2"/>
        <scheme val="minor"/>
      </rPr>
      <t>NO</t>
    </r>
    <r>
      <rPr>
        <sz val="11"/>
        <color theme="1"/>
        <rFont val="Calibri"/>
        <family val="2"/>
        <scheme val="minor"/>
      </rPr>
      <t xml:space="preserve"> Valid Teaching Certificate (Out of Compliance)</t>
    </r>
  </si>
  <si>
    <t>% of Teachers Teaching Out of Certification Area</t>
  </si>
  <si>
    <t>% Teaching with Fewer than 3 Years of Experience</t>
  </si>
  <si>
    <t>Average # of Teacher Absences</t>
  </si>
  <si>
    <t>Overall State Accountability Status</t>
  </si>
  <si>
    <t>Priority School</t>
  </si>
  <si>
    <t>Focus School Identified by a Focus District</t>
  </si>
  <si>
    <t xml:space="preserve">SIG 1003(a) Recipient </t>
  </si>
  <si>
    <t>SIG 1003(g) Recipient</t>
  </si>
  <si>
    <t>Identification for ELA?</t>
  </si>
  <si>
    <t>Identification for Math?</t>
  </si>
  <si>
    <t>Identification for Science?</t>
  </si>
  <si>
    <t>Identification for High School Graduation Rate?</t>
  </si>
  <si>
    <t>ELA Performance at Level 3 and Level 4</t>
  </si>
  <si>
    <t>Math Performance at Level 3 and Level 4</t>
  </si>
  <si>
    <t>Science Performance at Level 3 and Level 4</t>
  </si>
  <si>
    <t>Four-Year Graduation Rate                   (HS Only)</t>
  </si>
  <si>
    <t>% of 1st Year Students Who Earned 10+ Credits (HS Only)</t>
  </si>
  <si>
    <t>% of 2nd Year Students Who Earned 10+ Credits (HS Only)</t>
  </si>
  <si>
    <t>% of 3rd Year Students Who Earned 10+ Credits (HS Only)</t>
  </si>
  <si>
    <t>Six-Year Graduation Rate                   (HS Only)</t>
  </si>
  <si>
    <t>Persistently Failing School (per Education Law 211-f)</t>
  </si>
  <si>
    <t>Failing School (per Education Law 211-f)</t>
  </si>
  <si>
    <t>Did Not Meet Adequate Yearly Progress (AYP) in ELA</t>
  </si>
  <si>
    <t>American Indian or Alaska Native</t>
  </si>
  <si>
    <t>Black or African American</t>
  </si>
  <si>
    <t>Hispanic or Latino</t>
  </si>
  <si>
    <t>Asian or Native Hawaiian/Other Pacific Islander</t>
  </si>
  <si>
    <t>White</t>
  </si>
  <si>
    <t>Multi-Racial</t>
  </si>
  <si>
    <t>Students with Disabilities</t>
  </si>
  <si>
    <t>Limited English Proficient</t>
  </si>
  <si>
    <t>Economically Disadvantaged</t>
  </si>
  <si>
    <t>Did Not Meet Adequate Yearly Progress (AYP) in Mathematics</t>
  </si>
  <si>
    <t>Did Not Meet Adequate Yearly Progress (AYP) in Science</t>
  </si>
  <si>
    <t>Did Not Meet Adequate Yearly Progress (AYP) for Effective Annual Measurable Objective</t>
  </si>
  <si>
    <t>Additional Identification Information provided on February 25, 2016</t>
  </si>
  <si>
    <t>The Department identified Focus Schools based on numerous factors (filters), as defined in the Elementary and Secondary Education Act (ESEA) waiver guidance: • Schools with the lowest achievement of subgroups in terms of proficiency on the statewide assessments that are part of the state’s differentiated recognition, accountability and support system and are not making progress as defined by New York’s progress filters. • High schools with the lowest Graduation Rate for subgroups that are not making progress as defined by New York’s progress filters.</t>
  </si>
  <si>
    <t xml:space="preserve">Identification of Focus Schools for 2016-17 </t>
  </si>
  <si>
    <t>SCEP Plan Overview</t>
  </si>
  <si>
    <t>REVIEWER FEEDBACK</t>
  </si>
  <si>
    <t>In this section, the district must describe the development of the plan, the degree to which the previous school year's SCEP was successfully implemented, overall improvement mission or guiding principles at the core of the strategy for executing the mission/guiding principles, the key design elements of the SCEP, and other unique characteristics of the plan (if any), and provide evidence of the district’s capacity to effectively oversee and manage the improvement plan.</t>
  </si>
  <si>
    <t>The SCEP must be made widely available through public means, such as posting on the Internet, by the district.  The Overview will serve as the at-a-glance summary of how the district will use various funding sources to improve student achievement.  A complete overview will address the following:</t>
  </si>
  <si>
    <t>1. Rate the degree to which the School achieved the goals identified in the previous year's School Comprehensive Education Plan (Mark with an "X").</t>
  </si>
  <si>
    <t xml:space="preserve">   Limited Degree (Fewer than 20% of goals were achieved.)</t>
  </si>
  <si>
    <t xml:space="preserve">   Partial Degree (Fewer than 50% of goals were achieved.)</t>
  </si>
  <si>
    <t xml:space="preserve">   Moderate Degree (At least 50% of goals were achieved.)</t>
  </si>
  <si>
    <t xml:space="preserve">   Major Degree (At least 90% of goals were achieved.)</t>
  </si>
  <si>
    <t>2. Rate the degree to which the School successfully implemented the activities identified in the previous year's SCEP (Mark with an "X").</t>
  </si>
  <si>
    <t xml:space="preserve">   Limited Degree (Fewer than 20% of activities were carried out.)</t>
  </si>
  <si>
    <t xml:space="preserve">   Partial Degree (Fewer than 50% of activities were carried out.)</t>
  </si>
  <si>
    <t xml:space="preserve">   Moderate Degree (At least 50% of activities were carried out.)</t>
  </si>
  <si>
    <t xml:space="preserve">   Major Degree (At least 90% of activities were carried out.)</t>
  </si>
  <si>
    <t>3. Rate the degree to which the activities identified in the previous year's SCEP impacted academic achievement targets for identified subgroups (Mark with an "X").</t>
  </si>
  <si>
    <t xml:space="preserve">   Limited Degree (No identified subgroups improved achievement.)</t>
  </si>
  <si>
    <t xml:space="preserve">   Partial Degree (Some of the identified subgroups improved achievement.)</t>
  </si>
  <si>
    <t xml:space="preserve">   Moderate Degree (A majority of identified subgroups improved achievement.)</t>
  </si>
  <si>
    <t xml:space="preserve">   Major Degree (All identified subgroups improved achievement.)</t>
  </si>
  <si>
    <t>4. Rate the degree to which the activities identified in the previous year's SCEP increased Parent Engagement (Mark with an "X").</t>
  </si>
  <si>
    <t xml:space="preserve">   Limited Degree (There was no increase in the level of Parent Engagement.)</t>
  </si>
  <si>
    <t xml:space="preserve">   Partial Degree (There was a minor increase in the level of Parent Engagement.)</t>
  </si>
  <si>
    <t xml:space="preserve">   Moderate Degree (There was modest increase in the level of Parent Engagement.)</t>
  </si>
  <si>
    <t xml:space="preserve">   Major Degree (There was a significant increase in the level of Parent Engagement.)</t>
  </si>
  <si>
    <t>5. Rate the degree to which the activities identified in the previous year's SCEP received the funding necessary to achieve the corresponding goals (Mark with an "X").</t>
  </si>
  <si>
    <t xml:space="preserve">   Limited Degree (Fewer than 20% of planned activities were funded.)</t>
  </si>
  <si>
    <t xml:space="preserve">   Partial Degree (Fewer than 50% of planned activities were funded.)</t>
  </si>
  <si>
    <t xml:space="preserve">   Moderate Degree (At least 50% of planned activities were funded.)</t>
  </si>
  <si>
    <t xml:space="preserve">   Major Degree (At least 90% of planned activities were funded.)</t>
  </si>
  <si>
    <t>6. Identify in which Tenet the school made the most growth during the previous year (Mark with an "X").</t>
  </si>
  <si>
    <t xml:space="preserve">   Tenet 1: District Leadership and Capacity</t>
  </si>
  <si>
    <t xml:space="preserve">   Tenet 2: School Leader Practices and Decisions</t>
  </si>
  <si>
    <t xml:space="preserve">   Tenet 3: Curriculum Development and Support</t>
  </si>
  <si>
    <t xml:space="preserve">   Tenet 4: Teacher Practices and Decisions</t>
  </si>
  <si>
    <t xml:space="preserve">   Tenet 5: Student Social and Emotional Developmental Health</t>
  </si>
  <si>
    <t xml:space="preserve">   Tenet 6: Family and Community Engagement</t>
  </si>
  <si>
    <r>
      <t xml:space="preserve">In reflecting on the </t>
    </r>
    <r>
      <rPr>
        <b/>
        <u/>
        <sz val="11"/>
        <color rgb="FFFF0000"/>
        <rFont val="Calibri"/>
        <family val="2"/>
        <scheme val="minor"/>
      </rPr>
      <t>PREVIOUS YEAR'S</t>
    </r>
    <r>
      <rPr>
        <b/>
        <sz val="11"/>
        <rFont val="Calibri"/>
        <family val="2"/>
        <scheme val="minor"/>
      </rPr>
      <t xml:space="preserve"> PLAN:</t>
    </r>
  </si>
  <si>
    <t xml:space="preserve">• Describe the most significant positive impact(s) that resulted from the previous year’s plan (may include such examples as specific changes in adult behavior and/or measurable changes in student outcomes). </t>
  </si>
  <si>
    <t xml:space="preserve">Parent workshops for literacy were held, one round of peer observations were held, Choose Kindness initiative was continued </t>
  </si>
  <si>
    <t>• Describe all mid-course corrections to the previous year’s plan in response to data review and needed adjustment.  Include details of current impact and expectations for sustainability moving forward.</t>
  </si>
  <si>
    <t>Our activities weren't funded, so Tenet Leaders created unfunded activities.</t>
  </si>
  <si>
    <r>
      <t xml:space="preserve">In developing the </t>
    </r>
    <r>
      <rPr>
        <b/>
        <u/>
        <sz val="11"/>
        <color indexed="10"/>
        <rFont val="Calibri"/>
        <family val="2"/>
      </rPr>
      <t>CURRENT YEAR'S</t>
    </r>
    <r>
      <rPr>
        <b/>
        <sz val="11"/>
        <color indexed="8"/>
        <rFont val="Calibri"/>
        <family val="2"/>
      </rPr>
      <t xml:space="preserve"> plan:</t>
    </r>
  </si>
  <si>
    <t xml:space="preserve">• List the highlights of the initiatives described in the current SCEP. </t>
  </si>
  <si>
    <t>Guided Reading Materials and Professional Development, A system of protocols, budget and schedules to support SCEP, Adminstrative Oversight of SCEP through walk-through and feedback protocols, Guided Reading Lesson Plan study, Vertical Curriculum Study, Common Planning Time Protocols, Peer Observations-Higher Order Thinking and Complex Text, Adoption of The Leader in Me program, A Parent/Student handbook, Parent Informational Sessions in ELA and Math</t>
  </si>
  <si>
    <t>• List the identified needs in the school that will be targeted for improvement in this plan.</t>
  </si>
  <si>
    <t>Guided Reading, Schoolwide Systems, Administrative Oversight, Curriculum Analysis, Higher Order Thinking, Complex Text Analysis, The Leader in Me program, Parent/Student handbook, Parent Informational Sessions</t>
  </si>
  <si>
    <t>• State the mission or guiding principles of the school and describe the relationship between the mission or guiding principles and the identified needs of the school.</t>
  </si>
  <si>
    <t>"Inspiring students to become tomorrow's leaders beyond Academy Field."  21st century students must be able to read and comprehend complex texts, use higher order thinking, and be prepared to lead.  Our needs and SCEP goals support our district's mission.</t>
  </si>
  <si>
    <t>• List the student academic achievement targets for the identified subgroups in the current plan.</t>
  </si>
  <si>
    <t>We will improve the number of students reading on grade level by 10% by the end of SY 2016-17.  We will improve the number of students performing at level 3 and above on the NYS ELA and Math test by 10% in SY 2016-17.</t>
  </si>
  <si>
    <t>• Describe how school structures will drive strategic implementation of the mission/guiding principles.</t>
  </si>
  <si>
    <t xml:space="preserve">We have a Tenet Leader for each Tenet who serves on our SLT.  Each Tenet Leader has a Vertical Team of stakeholders. </t>
  </si>
  <si>
    <t>• List anticipated barriers that may impact the ability to accomplish the mission or guiding principles and how those barriers will be addressed.</t>
  </si>
  <si>
    <t>Issues with funding and scheduling have been addressed under Tenet 2</t>
  </si>
  <si>
    <t xml:space="preserve">• Describe the professional development opportunities that will be provided to teachers and school leaders and the rationale for each opportunity. </t>
  </si>
  <si>
    <t>PD in guided reading and to support SCEP Tenets will be arranged by school administrators.</t>
  </si>
  <si>
    <t>• List all methods of dialogue that school leaders will implement to strengthen relationships with school staff and the community.</t>
  </si>
  <si>
    <t>Parent and faculty informational meetings, Tenet Vertical Teams, Vertical Faculty Meetings, Grade Level Meetings, Common Planning Time</t>
  </si>
  <si>
    <t>• List all the ways in which the current plan will be made widely available to the public.</t>
  </si>
  <si>
    <t>PTA meetings, Parent Informational meetings</t>
  </si>
  <si>
    <t>• Describe the transition plans to assist preschool children from early childhood programs to the elementary school program (e.g., aligned curriculum, joint PD &amp; parent involvement activities, sharing of records/info, early intervention services, etc.). Applies to elementary schools ONLY.</t>
  </si>
  <si>
    <t>PreK open house, Vertical Faculty Meetings, PreK use of NECSD curriculum</t>
  </si>
  <si>
    <t>Re-Identified Focus Schools</t>
  </si>
  <si>
    <t>(Applicable to schools that were identified as Focus during the 2012-2016 identification period)</t>
  </si>
  <si>
    <t xml:space="preserve">Focus Schools that are re-identified on the February 2016 list must implement more rigorous interventions and prior to the beginning of the 2016-17 school year revise their SCEP to focus on the needs identified through their DTSDE reviews. Schools must begin immediately planning for intensive implementation of at least one ESEA Flexibility Turnaround Principle (e.g., redesign the school day, week, or year; modify the instructional program to ensure it is research-based, rigorous, and aligned with State academic content standards; provide time for collaboration on the use of data) beginning no later than the 2016-17 school year. Districts must complete a school leader checklist for the re-identified Focus School, if the principal has been leader of school for more than two full academic years, in order to determine whether the school leader should be provided additional professional development and/or mentoring or replaced.The SCEP must describe the schools plan for intensive implementation of at least one ESEA Flexibility Turnaround Principle. </t>
  </si>
  <si>
    <t xml:space="preserve">More information about the Turnaround Principles can be found at: https://www.ed.gov/sites/default/files/esea-flexibility-acc.doc </t>
  </si>
  <si>
    <t>1.  Identify the Turnaround Principle the school is choosing to implement.</t>
  </si>
  <si>
    <t>• strengthening the school’s instructional program based on student needs and ensuring that the instructional program is research-based, rigorous, and aligned with State academic content standards</t>
  </si>
  <si>
    <t>2.   Describe the schools plan for intensive implementation of the identified principle.  As part of the response include a timeline for implementation.</t>
  </si>
  <si>
    <t xml:space="preserve">Prior to start of school year:   Administrators will create a master schedule that includes AIS, ENL, PLR, Speech, OT, Counseling,  ICT, Specials, Lunch, Recess, Common Planning.  Specials should include pass time in hallways.  
Administrators will create a budget to fund the creation of professional development by experts in the field of guided reading, and ensure that a professional development schedule is in place for the school year that supports Guided Reading.  
Administrators will create a vertical team schedule to support Guided Reading and data analysis across grade levels.
First Trimester:  Common planning time will include Guided Reading practices and data analysis collaboration by grade level.
Second Trimester:   Guided Reading Trend data will be shared vertically.   
Third Trimester:  Analysis of grade and schoolwide trends to inform Guided Reading instruction 2017-18.
</t>
  </si>
  <si>
    <t>3.  Describe the plan for oversight of the implementation of the identified principle.</t>
  </si>
  <si>
    <t>Administrative Review (See Tenet 2) and Quarterly SLT Reviews</t>
  </si>
  <si>
    <t>Common Leading Indicators Worksheet</t>
  </si>
  <si>
    <r>
      <rPr>
        <b/>
        <sz val="11"/>
        <color theme="1"/>
        <rFont val="Calibri"/>
        <family val="2"/>
        <scheme val="minor"/>
      </rPr>
      <t xml:space="preserve"> </t>
    </r>
    <r>
      <rPr>
        <b/>
        <u/>
        <sz val="11"/>
        <color theme="1"/>
        <rFont val="Calibri"/>
        <family val="2"/>
        <scheme val="minor"/>
      </rPr>
      <t>D2. Leading Indicator(s):</t>
    </r>
    <r>
      <rPr>
        <b/>
        <sz val="11"/>
        <color indexed="8"/>
        <rFont val="Calibri"/>
        <family val="2"/>
      </rPr>
      <t xml:space="preserve"> Identify the specific indicators that will be used to monitor progress toward the goal.   For each leading indicator, enter a "Y" into the cell for each applicable Tenet for which that indicator will be used.</t>
    </r>
  </si>
  <si>
    <t>Tenet 2</t>
  </si>
  <si>
    <t>Tenet 3</t>
  </si>
  <si>
    <t>Tenet 4</t>
  </si>
  <si>
    <t>Tenet 5</t>
  </si>
  <si>
    <t>Tenet 6</t>
  </si>
  <si>
    <t>Student Growth Percentile  for Low-Income Students</t>
  </si>
  <si>
    <t>Student Average Daily Attendance</t>
  </si>
  <si>
    <t>Student Drop-Out Rate</t>
  </si>
  <si>
    <t>Student Credit Accruals (HS Students)</t>
  </si>
  <si>
    <t>Student Completion of Advanced Coursework</t>
  </si>
  <si>
    <t>Student Suspension Rate (Short-Term / Long-Term)</t>
  </si>
  <si>
    <t>Student Discipline Referrals</t>
  </si>
  <si>
    <t>Student Truancy Rate</t>
  </si>
  <si>
    <t>Student Performance on January Regents Exams</t>
  </si>
  <si>
    <t>Student Participation in ELT Opportunities</t>
  </si>
  <si>
    <t>Minutes of Expanded Learning Time (ELT) Offered</t>
  </si>
  <si>
    <t>Teacher Average Daily Attendance Rate</t>
  </si>
  <si>
    <t>Teachers Rated as "Effective" and "Highly Effective"</t>
  </si>
  <si>
    <t>Teacher Attendance at Professional Development</t>
  </si>
  <si>
    <t>Parent Attendance at Workshops</t>
  </si>
  <si>
    <t>Parent Participation in District/School Surveys</t>
  </si>
  <si>
    <t xml:space="preserve"> Master Schedule before start of school</t>
  </si>
  <si>
    <t>Y</t>
  </si>
  <si>
    <t>Budget for Guided Reading materials and planbook.com</t>
  </si>
  <si>
    <t>Schedule of Professional Development across Tenets to support our SCEP that includes feedback for staff</t>
  </si>
  <si>
    <t xml:space="preserve">Schedule of Guided Reading Professional Development </t>
  </si>
  <si>
    <t>Plan for extended school day program.</t>
  </si>
  <si>
    <t>A list of components for guided reading lesson plans that has been shared.</t>
  </si>
  <si>
    <t xml:space="preserve"> A schedule of meeting topics with a goal of building vertical team analysis and discussion of module curriculum.</t>
  </si>
  <si>
    <t xml:space="preserve">Common Plan time procedures and documents will be created and shared with teachers by August 31, 2016. </t>
  </si>
  <si>
    <t>Peer observations on higher order questioning or complex texts will take place by the end of the first trimester.</t>
  </si>
  <si>
    <t>Leader in Me materials available to SLT, and library editions for children purchased prior to SY 2016-17.</t>
  </si>
  <si>
    <t xml:space="preserve"> A schedule for implementation of The Leader in Me presented to school community by the end of Trimester 1.</t>
  </si>
  <si>
    <t>Student-parent handbook shared w/community by September 30, 2016.</t>
  </si>
  <si>
    <t>Schedule of four parent education sessions, two for math and two for reading.</t>
  </si>
  <si>
    <t>Tenet 2: School Leader Practices and Decisions</t>
  </si>
  <si>
    <t>Tenet 2 - School Leader Practices and Decisions</t>
  </si>
  <si>
    <t>Visionary leaders create a school community and culture that lead to success, well-being and high academic outcomes for all students via systems of continuous and sustainable school improvement.</t>
  </si>
  <si>
    <t>B1. Most Recent DTSDE Review Date:</t>
  </si>
  <si>
    <t>May 24-25, 2016</t>
  </si>
  <si>
    <t>B2. DTSDE Review Type:</t>
  </si>
  <si>
    <t>REVIEWER FEEDBACK ON NEEDS ASSESSMENT</t>
  </si>
  <si>
    <r>
      <t>C1. Needs Statement:</t>
    </r>
    <r>
      <rPr>
        <b/>
        <sz val="11"/>
        <color theme="1"/>
        <rFont val="Calibri"/>
        <family val="2"/>
        <scheme val="minor"/>
      </rPr>
      <t xml:space="preserve"> Create a clear and concise statement that addresses the primary need(s) to be addressed. Be sure to incorporate the most recent DTSDE review and other applicable data.</t>
    </r>
  </si>
  <si>
    <t>REVIEWER FEEDBACK ON SMART GOAL/LEADING INDICATORS</t>
  </si>
  <si>
    <r>
      <rPr>
        <b/>
        <u/>
        <sz val="11"/>
        <color theme="1"/>
        <rFont val="Calibri"/>
        <family val="2"/>
        <scheme val="minor"/>
      </rPr>
      <t>D1. SMART Goal:</t>
    </r>
    <r>
      <rPr>
        <b/>
        <sz val="11"/>
        <color theme="1"/>
        <rFont val="Calibri"/>
        <family val="2"/>
        <scheme val="minor"/>
      </rPr>
      <t xml:space="preserve">  Create a goal that directly addresses the Needs Statement. The goal should be written as Specific, Measurable, Ambitious, Results-oriented, and Timely.</t>
    </r>
  </si>
  <si>
    <r>
      <t>D2. Leading Indicator(s):</t>
    </r>
    <r>
      <rPr>
        <b/>
        <sz val="11"/>
        <color theme="1"/>
        <rFont val="Calibri"/>
        <family val="2"/>
        <scheme val="minor"/>
      </rPr>
      <t xml:space="preserve"> Identify the specific indicators that will be used to monitor progress toward the goal.</t>
    </r>
  </si>
  <si>
    <t>1. Master Schedule before start of school.   2.  Budget for materials and planbook.com and a schedule of Professional Development in the field of Guided Reading  3.  Schedule and protocol for walthroughs for oversight of our SCEP, and a schedule of Professional Development across Tenets to support our SCEP that includes feedback for staff.  4.  Plan for extended school day program.</t>
  </si>
  <si>
    <r>
      <rPr>
        <b/>
        <u/>
        <sz val="11"/>
        <color indexed="8"/>
        <rFont val="Calibri"/>
        <family val="2"/>
        <scheme val="minor"/>
      </rPr>
      <t>E1. Start Date:</t>
    </r>
    <r>
      <rPr>
        <b/>
        <sz val="11"/>
        <color indexed="8"/>
        <rFont val="Calibri"/>
        <family val="2"/>
        <scheme val="minor"/>
      </rPr>
      <t xml:space="preserve"> Identify the projected start date for each activity.</t>
    </r>
  </si>
  <si>
    <r>
      <t>E2. End Date:</t>
    </r>
    <r>
      <rPr>
        <b/>
        <sz val="11"/>
        <color indexed="8"/>
        <rFont val="Calibri"/>
        <family val="2"/>
        <scheme val="minor"/>
      </rPr>
      <t xml:space="preserve"> Identify the projected end date for each activity.</t>
    </r>
  </si>
  <si>
    <r>
      <t>E3. Action Plan:</t>
    </r>
    <r>
      <rPr>
        <b/>
        <sz val="11"/>
        <color indexed="8"/>
        <rFont val="Calibri"/>
        <family val="2"/>
        <scheme val="minor"/>
      </rPr>
      <t xml:space="preserve"> Detail each action that will take place in order to achieve the identified SMART Goal. Specifically describe what each planned activity is; who will be responsible for completing each activity; who will participate in each activity;  how </t>
    </r>
    <r>
      <rPr>
        <b/>
        <u/>
        <sz val="11"/>
        <color indexed="8"/>
        <rFont val="Calibri"/>
        <family val="2"/>
        <scheme val="minor"/>
      </rPr>
      <t xml:space="preserve">often each activity will take place; and the intended impact of each activity. Do not combine multiple activities into a single cell; each activity should be written in its own cell. </t>
    </r>
  </si>
  <si>
    <t>REVIEWER FEEDBACK ON ACTIVITIES</t>
  </si>
  <si>
    <t xml:space="preserve">Administrators will create a master schedule that includes AIS, ENL, PLR, Speech, OT, Counseling,  ICT, Specials, Lunch, Recess, Common Planning, Vertical Teams.  Specials will include pass time in hallways.  Schedules will be made electronically available to teachers prior to school year. </t>
  </si>
  <si>
    <t xml:space="preserve">Administrators will create a budget to include materials,  planbook.com, and professional development  to support Guided Reading and our SCEP.    </t>
  </si>
  <si>
    <t xml:space="preserve">Administrators will create a schedule of professional development in the field of Guided Reading and to support our SCEP goals.  </t>
  </si>
  <si>
    <t>Administrators will create a schedule of walkthroughs for oversight of guided reading instruction with a minimum of two times per trimester.  Administrators will provide feedback informed by the walkthroughs.</t>
  </si>
  <si>
    <t>Administrators will create a plan for an extended school day program.</t>
  </si>
  <si>
    <t>Tenet 3: Curriculum Development and Support</t>
  </si>
  <si>
    <t>Tenet 3 - Curriculum Development and Support</t>
  </si>
  <si>
    <t>Curriculum Development and Support: The school has rigorous and coherent curricula and assessments that are appropriately aligned to the Common Core Learning Standards (CCLS) for all students and are modified for identified subgroups in order to maximize teacher instructional practices and student-learning outcomes.</t>
  </si>
  <si>
    <t>A list of components for guided reading lesson plans that has been shared. A schedule of meeting topics with a goal of building vertical team analysis and discussion of module curriculum.</t>
  </si>
  <si>
    <t>A Tenet Vertical Team will meet and develop a list of components for a guided reading lesson plan and share electronically with teachers.</t>
  </si>
  <si>
    <t xml:space="preserve">A Tenet Vertical Team will meet to develop a schedule of meeting topics with the goal of building vertical team analysis and discussion of module curriculum, including district 6th grade analysis.  </t>
  </si>
  <si>
    <t>Tenet 4: Teacher Practices and Decisions</t>
  </si>
  <si>
    <t>Tenet 4 - Teacher Practices and Decisions</t>
  </si>
  <si>
    <t xml:space="preserve">Teacher Practices and Decisions: Teachers engage in strategic practices and decision-making in order to address the gap between what students know and need to learn, so that all students and pertinent subgroups experience consistent
high levels of engagement, thinking and achievement.
</t>
  </si>
  <si>
    <t>Common Plan time procedures and documents will be created and shared with teachers by August 31, 2016.  Peer observations on higher order questioning or complex texts will take place by the end of the first trimester.</t>
  </si>
  <si>
    <t xml:space="preserve">A Tenet Vertical Team will create Common Planning time procedures and documents to be used throughout the school year, by August 31, 2016, and  shared electronically with teachers. </t>
  </si>
  <si>
    <t xml:space="preserve">A Tenet Vertical Team will create a schedule of peer observations on higher order questioning which will take place by the end of the first trimester.  </t>
  </si>
  <si>
    <t>Tenet 5: Student Social and Emotional Developmental Health</t>
  </si>
  <si>
    <t>Tenet 5 - Student Social and Emotional Developmental Health</t>
  </si>
  <si>
    <t>Student Social and Emotional Developmental Health: The school community identifies, promotes, and supports social and emotional development by designing systems and experiences that lead to healthy relationships and a safe, respectful
environment that is conducive to learning for all constituents.</t>
  </si>
  <si>
    <t>Leader in Me materials available to SLT and library editions for children will be purchased prior to SY 2016-17.  A schedule for implementation of The Leader in Me presented to school community by the end of the first Trimester.</t>
  </si>
  <si>
    <t xml:space="preserve">A Tenet Vertical Team will create a schedule for implementation of The Leader in Me by the end of the first trimester.  </t>
  </si>
  <si>
    <r>
      <t xml:space="preserve">Five hardcover copies of the children's book </t>
    </r>
    <r>
      <rPr>
        <i/>
        <sz val="11"/>
        <color theme="1"/>
        <rFont val="Calibri"/>
        <family val="2"/>
        <scheme val="minor"/>
      </rPr>
      <t>The 7 Habits of Happy Kids</t>
    </r>
    <r>
      <rPr>
        <sz val="11"/>
        <color theme="1"/>
        <rFont val="Calibri"/>
        <family val="2"/>
        <scheme val="minor"/>
      </rPr>
      <t xml:space="preserve"> by Stephen Covey, will be ordered for the school library. At $12 each, the five copies will cost $60 plus additional taxes and shipping costs.</t>
    </r>
  </si>
  <si>
    <t>The Leader in Me materials will be ordered and made available to the SLT and PTA Board Members, prior to the school year 2016-17.</t>
  </si>
  <si>
    <t>Tenet 6: Family and Community Engagement</t>
  </si>
  <si>
    <t>Tenet 6 - Family and Community Engagement</t>
  </si>
  <si>
    <t>The school creates a culture of partnership where families, community members and school staff work together to share in the responsibility for student academic progress and social-emotional growth and well-being.</t>
  </si>
  <si>
    <t>A student-parent handbook that outlines ways to support the academic achievement and behavioral expectations shared w/community by September 30, 2016.  A schedule of four parent education sessions, two for math and two for reading.</t>
  </si>
  <si>
    <t>1-Jun016</t>
  </si>
  <si>
    <t xml:space="preserve">A Tenet Vertical Team with community and family members will develop a handbook to outline ways to support the acheivement of academic and behavioral expectations to be shared by September 30, 2016, across the community. </t>
  </si>
  <si>
    <t>A Tenet Vertical Team will create a schedule for four parent education sessions, two for math and two for reading.</t>
  </si>
  <si>
    <t xml:space="preserve"> </t>
  </si>
  <si>
    <t>Newburgh Enlarged City School District</t>
  </si>
  <si>
    <t xml:space="preserve"> 441600010000</t>
  </si>
  <si>
    <t>Balmville School</t>
  </si>
  <si>
    <t>http://www.newburghschools.org/schools/balmville/index.php</t>
  </si>
  <si>
    <t>District Led</t>
  </si>
  <si>
    <t xml:space="preserve">As a result of analyzing current interventions or practices it was determined that school leaders should support the strengthening of Guided Reading instruction, professional development, walkthrough and feedback protocols, and the achievement of SCEP Tenet goals through the creation of systems, protocols, budgets,  and schedules.    As a result of NECSD expectations it has been determined that school leaders will implement an extended day program.  Therefore, we have determined the following prioritized needs be addressed - 1.  Create a master schedule, budget, professional development, schedule and protocol for walkthroughs.  2.  Plan for extended day program. 
</t>
  </si>
  <si>
    <t xml:space="preserve">By August 31, 2016, school leader will strengthen Guided Reading instruction and data analysis by creating a master schedule, a budget for materials and planbook.com,  and a schedule of professional development in the field of Guided Reading.  By August 31, 2016, school leader will create a schedule and protocol for walkthroughs for oversight of our SCEP,  and a schedule of professional development to support it by the end of the first quarter.  By September30, 2016 an extended day program will be planned.
</t>
  </si>
  <si>
    <t>As a result of analyzing current interventions or practices implemented in the school it was determined that a list of components for a guided reading lesson plan needs to be developed and shared electronically with teachers. As a result of the  DTSDE recommendation, it was determined that analysis and discussion of module curriculum to build understanding across grade levels is necessary.  Therefore, we have determined the following prioritized needs be addressed - 1. Develop a list of guided reading lesson plan components to be shared with teachers.  2.  Schedule vertical meetings to address module curriculum understanding.</t>
  </si>
  <si>
    <t>By August 31, 2016, a Tenet Vertical Team will meet and develop a list of components for a guided reading lesson plan and share electronically with teachers prior to September 1, 2016.  By September 30, 2016, a Tenet Vertical Team will create a schedule of meeting topics for Vertical teams to analyze and discuss module curriculum across grade levels including district 6th grade analysis.</t>
  </si>
  <si>
    <t xml:space="preserve">As a result of analyzing current interventions or practices implemented in the school (a June 2016 teacher survey), it was determined that teachers will use Common Planning time to share ideas regarding their specific guided reading practices and data anaylsis to address subgroups and idenitfy trends.  As a result of the DTSDE Tenet recommendation, it was determined that teachers should build more opportunities within their lessons for higher order thinking questioning and analysis of complex texts that align with CCLS for all learners.   Therefore, we have determined the following prioritized needs be addressed - 1. A Common Planning time structure will be addressed.  2. A schedule of peer observations to address higher order thinking questioning and analysis of complex texts will be create.   </t>
  </si>
  <si>
    <t>By August 31, 2016, a Tenet Vertical Team will create Common Planning time procedures and documents to be used throughout the school year, and share electronically with teachers. By November 30, 2016, at least one round of peer observations on higher order thinking questioning will take place.</t>
  </si>
  <si>
    <t>As a result of analyzing current interventions or practices implemented in the school (a May 2016 Olweus survey),  it was determined that teachers were supplementing the program.    As a result of the DTSDE Tenet recommendation it was determined that the SLT should work with our SEL (student support team) to create a plan to outline implementation.   Therefore we have determined the following priortiized needs be addressed:  1. Our school will implement The Leader in Me whole-school transformational program.   2.  The SLT will work with the SEL to create a plan to outline implementation.</t>
  </si>
  <si>
    <t xml:space="preserve">By August 31, 2016, The Leader in Me  materials will be made available to the SLT, and library editions for children will be purchased.  By November 30, 2016, a Tenet Vertical Team will create a schedule for implementation of The Leader in Me presented to school community including parents by the end of the first Trimester.  </t>
  </si>
  <si>
    <t>As a result of analyzing current interventions or practices implemented in the school it was determined that our familes and community are in need of a student-parent handbook.  As a result of the DTSDE Tenet recommendation it was determined that we need a schedule of parent information sessions for math and reading.  Therefore, we have determined the following prioritized needs be addressed - 1.  Create a student-parent handbook.  2. Schedule parent information sessions for math and reading.</t>
  </si>
  <si>
    <t xml:space="preserve">By September 30, 2016, a Tenet Vertical Team with community and family members will develop a handbook to outline ways to support the achievement of academic and behavioral expectations.  By November 30, 2016 the handbook will be shared across the community. By September 30, 2016, a Tenet Vertical Team will create a schedule for four parent education sessions, two for math, and two for reading.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</si>
</sst>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rgb="FFFF0000"/>
      <name val="Calibri"/>
      <family val="2"/>
      <scheme val="minor"/>
    </font>
    <font>
      <sz val="18"/>
      <color rgb="FFFF0000"/>
      <name val="Calibri"/>
      <family val="2"/>
      <scheme val="minor"/>
    </font>
    <font>
      <b/>
      <sz val="18"/>
      <color theme="1"/>
      <name val="Calibri"/>
      <family val="2"/>
      <scheme val="minor"/>
    </font>
    <font>
      <sz val="18"/>
      <color theme="1"/>
      <name val="Calibri"/>
      <family val="2"/>
      <scheme val="minor"/>
    </font>
    <font>
      <b/>
      <sz val="12"/>
      <color rgb="FF000000"/>
      <name val="Calibri"/>
      <family val="2"/>
      <scheme val="minor"/>
    </font>
    <font>
      <sz val="12"/>
      <color rgb="FF000000"/>
      <name val="Calibri"/>
      <family val="2"/>
      <scheme val="minor"/>
    </font>
    <font>
      <u/>
      <sz val="11"/>
      <color theme="1"/>
      <name val="Calibri"/>
      <family val="2"/>
      <scheme val="minor"/>
    </font>
    <font>
      <b/>
      <u/>
      <sz val="14"/>
      <color theme="1"/>
      <name val="Calibri"/>
      <family val="2"/>
      <scheme val="minor"/>
    </font>
    <font>
      <b/>
      <sz val="14"/>
      <color theme="1"/>
      <name val="Calibri"/>
      <family val="2"/>
      <scheme val="minor"/>
    </font>
    <font>
      <b/>
      <sz val="11"/>
      <name val="Calibri"/>
      <family val="2"/>
      <scheme val="minor"/>
    </font>
    <font>
      <sz val="10"/>
      <color theme="1"/>
      <name val="Verdana"/>
      <family val="2"/>
    </font>
    <font>
      <sz val="11"/>
      <name val="Calibri"/>
      <family val="2"/>
      <scheme val="minor"/>
    </font>
    <font>
      <b/>
      <sz val="11"/>
      <color indexed="8"/>
      <name val="Calibri"/>
      <family val="2"/>
    </font>
    <font>
      <u/>
      <sz val="14"/>
      <color theme="1"/>
      <name val="Calibri"/>
      <family val="2"/>
      <scheme val="minor"/>
    </font>
    <font>
      <b/>
      <u/>
      <sz val="11"/>
      <color rgb="FFFF0000"/>
      <name val="Calibri"/>
      <family val="2"/>
      <scheme val="minor"/>
    </font>
    <font>
      <b/>
      <sz val="11"/>
      <color rgb="FFFF0000"/>
      <name val="Calibri"/>
      <family val="2"/>
      <scheme val="minor"/>
    </font>
    <font>
      <b/>
      <u/>
      <sz val="11"/>
      <color theme="1"/>
      <name val="Calibri"/>
      <family val="2"/>
      <scheme val="minor"/>
    </font>
    <font>
      <b/>
      <u/>
      <sz val="20"/>
      <color rgb="FFFF0000"/>
      <name val="Calibri"/>
      <family val="2"/>
      <scheme val="minor"/>
    </font>
    <font>
      <b/>
      <u/>
      <sz val="11"/>
      <color indexed="10"/>
      <name val="Calibri"/>
      <family val="2"/>
    </font>
    <font>
      <sz val="14"/>
      <color theme="1"/>
      <name val="Calibri"/>
      <family val="2"/>
      <scheme val="minor"/>
    </font>
    <font>
      <b/>
      <sz val="20"/>
      <color rgb="FFFF0000"/>
      <name val="Calibri"/>
      <family val="2"/>
      <scheme val="minor"/>
    </font>
    <font>
      <b/>
      <sz val="11"/>
      <color indexed="8"/>
      <name val="Calibri"/>
      <family val="2"/>
      <scheme val="minor"/>
    </font>
    <font>
      <b/>
      <u/>
      <sz val="11"/>
      <color indexed="8"/>
      <name val="Calibri"/>
      <family val="2"/>
      <scheme val="minor"/>
    </font>
    <font>
      <i/>
      <sz val="11"/>
      <color theme="1"/>
      <name val="Calibri"/>
      <family val="2"/>
      <scheme val="minor"/>
    </font>
    <font>
      <u/>
      <sz val="11"/>
      <color theme="10"/>
      <name val="Calibri"/>
      <family val="2"/>
      <scheme val="minor"/>
    </font>
  </fonts>
  <fills count="11">
    <fill>
      <patternFill patternType="none"/>
    </fill>
    <fill>
      <patternFill patternType="gray125"/>
    </fill>
    <fill>
      <patternFill patternType="solid">
        <fgColor rgb="FFFFFFCC"/>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9" fillId="0" borderId="0" applyNumberFormat="0" applyFill="0" applyBorder="0" applyAlignment="0" applyProtection="0"/>
  </cellStyleXfs>
  <cellXfs count="162">
    <xf numFmtId="0" fontId="0" fillId="0" borderId="0" xfId="0"/>
    <xf numFmtId="0" fontId="3" fillId="0" borderId="1" xfId="0" applyFont="1" applyBorder="1" applyAlignment="1">
      <alignment wrapText="1"/>
    </xf>
    <xf numFmtId="49" fontId="4" fillId="2" borderId="1" xfId="0" applyNumberFormat="1" applyFont="1" applyFill="1" applyBorder="1" applyAlignment="1">
      <alignment wrapText="1"/>
    </xf>
    <xf numFmtId="0" fontId="4" fillId="0" borderId="0" xfId="0" applyFont="1" applyAlignment="1">
      <alignment wrapText="1"/>
    </xf>
    <xf numFmtId="49" fontId="4" fillId="2" borderId="1" xfId="0" applyNumberFormat="1" applyFont="1" applyFill="1" applyBorder="1" applyAlignment="1">
      <alignment horizontal="left" wrapText="1"/>
    </xf>
    <xf numFmtId="0" fontId="0" fillId="0" borderId="0" xfId="0" applyAlignment="1">
      <alignment wrapText="1"/>
    </xf>
    <xf numFmtId="0" fontId="3" fillId="3" borderId="1" xfId="0" applyFont="1" applyFill="1" applyBorder="1" applyAlignment="1">
      <alignment wrapText="1"/>
    </xf>
    <xf numFmtId="0" fontId="4" fillId="2" borderId="1" xfId="0" applyFont="1" applyFill="1" applyBorder="1" applyAlignment="1">
      <alignment horizontal="left" vertical="top" wrapText="1"/>
    </xf>
    <xf numFmtId="0" fontId="3" fillId="4" borderId="1" xfId="0" applyFont="1" applyFill="1" applyBorder="1" applyAlignment="1">
      <alignment horizontal="center" wrapText="1"/>
    </xf>
    <xf numFmtId="0" fontId="11" fillId="0" borderId="0" xfId="0" applyFont="1" applyFill="1" applyAlignment="1">
      <alignment wrapText="1"/>
    </xf>
    <xf numFmtId="0" fontId="12" fillId="0" borderId="0" xfId="0" applyFont="1" applyAlignment="1">
      <alignment horizontal="center" wrapText="1"/>
    </xf>
    <xf numFmtId="0" fontId="11" fillId="0" borderId="0" xfId="0" applyFont="1" applyAlignment="1">
      <alignment wrapText="1"/>
    </xf>
    <xf numFmtId="0" fontId="0" fillId="0" borderId="0" xfId="0" applyFont="1" applyFill="1" applyAlignment="1">
      <alignment wrapText="1"/>
    </xf>
    <xf numFmtId="0" fontId="13" fillId="0" borderId="0" xfId="0" applyFont="1" applyAlignment="1">
      <alignment horizontal="center" wrapText="1"/>
    </xf>
    <xf numFmtId="0" fontId="0" fillId="0" borderId="0" xfId="0" applyFont="1" applyAlignment="1">
      <alignment wrapText="1"/>
    </xf>
    <xf numFmtId="0" fontId="0" fillId="0" borderId="0" xfId="0" applyFont="1" applyFill="1" applyAlignment="1">
      <alignment horizontal="left" vertical="top" wrapText="1"/>
    </xf>
    <xf numFmtId="0" fontId="2" fillId="0" borderId="0" xfId="0" applyFont="1" applyAlignment="1"/>
    <xf numFmtId="0" fontId="0" fillId="5" borderId="0" xfId="0" applyFont="1" applyFill="1" applyAlignment="1">
      <alignment horizontal="left" vertical="top" wrapText="1"/>
    </xf>
    <xf numFmtId="0" fontId="14" fillId="0" borderId="0" xfId="0" applyFont="1" applyFill="1" applyBorder="1" applyAlignment="1">
      <alignment horizontal="left" vertical="center" wrapText="1"/>
    </xf>
    <xf numFmtId="0" fontId="0" fillId="0" borderId="0" xfId="0" applyFont="1" applyAlignment="1">
      <alignment horizontal="left" vertical="top" wrapText="1"/>
    </xf>
    <xf numFmtId="0" fontId="0" fillId="2" borderId="1" xfId="0" applyFont="1" applyFill="1" applyBorder="1" applyAlignment="1">
      <alignment horizontal="center" vertical="center" wrapText="1"/>
    </xf>
    <xf numFmtId="0" fontId="0"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15" fillId="0" borderId="0" xfId="0" applyFont="1" applyAlignment="1">
      <alignment horizontal="left" vertical="top"/>
    </xf>
    <xf numFmtId="0" fontId="2"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3" fillId="0" borderId="0" xfId="0" applyFont="1" applyAlignment="1">
      <alignment wrapText="1"/>
    </xf>
    <xf numFmtId="49" fontId="4" fillId="0" borderId="0" xfId="0" applyNumberFormat="1" applyFont="1" applyAlignment="1">
      <alignment wrapText="1"/>
    </xf>
    <xf numFmtId="49" fontId="4" fillId="0" borderId="0" xfId="0" applyNumberFormat="1" applyFont="1" applyAlignment="1">
      <alignment horizontal="left" wrapText="1"/>
    </xf>
    <xf numFmtId="0" fontId="2" fillId="0" borderId="0" xfId="0" applyFont="1" applyAlignment="1">
      <alignment wrapText="1"/>
    </xf>
    <xf numFmtId="49" fontId="0" fillId="0" borderId="0" xfId="0" applyNumberFormat="1" applyFont="1" applyAlignment="1">
      <alignment horizontal="left" wrapText="1"/>
    </xf>
    <xf numFmtId="0" fontId="2" fillId="4" borderId="1" xfId="0" applyFont="1" applyFill="1" applyBorder="1" applyAlignment="1">
      <alignment horizontal="center" wrapText="1"/>
    </xf>
    <xf numFmtId="164" fontId="0" fillId="2" borderId="1" xfId="0" applyNumberFormat="1" applyFont="1" applyFill="1" applyBorder="1" applyAlignment="1">
      <alignment horizontal="left" wrapText="1"/>
    </xf>
    <xf numFmtId="0" fontId="0" fillId="2" borderId="1" xfId="0" applyFont="1" applyFill="1" applyBorder="1" applyAlignment="1">
      <alignment horizontal="left" wrapText="1"/>
    </xf>
    <xf numFmtId="15" fontId="0" fillId="2" borderId="1" xfId="0" applyNumberFormat="1" applyFont="1" applyFill="1" applyBorder="1" applyAlignment="1">
      <alignment horizontal="center" wrapText="1"/>
    </xf>
    <xf numFmtId="0" fontId="0" fillId="2" borderId="1" xfId="0" applyFont="1" applyFill="1" applyBorder="1" applyAlignment="1">
      <alignment horizontal="center" wrapText="1"/>
    </xf>
    <xf numFmtId="0" fontId="2" fillId="6" borderId="1" xfId="0" applyFont="1" applyFill="1" applyBorder="1" applyAlignment="1">
      <alignment horizontal="center" wrapText="1"/>
    </xf>
    <xf numFmtId="49" fontId="2" fillId="6" borderId="1" xfId="0" applyNumberFormat="1" applyFont="1" applyFill="1" applyBorder="1" applyAlignment="1">
      <alignment horizontal="center" wrapText="1"/>
    </xf>
    <xf numFmtId="49" fontId="0" fillId="2" borderId="1" xfId="0" applyNumberFormat="1" applyFont="1" applyFill="1" applyBorder="1" applyAlignment="1">
      <alignment horizontal="left" wrapText="1"/>
    </xf>
    <xf numFmtId="0" fontId="0" fillId="0" borderId="0" xfId="0" applyFont="1" applyBorder="1" applyAlignment="1">
      <alignment wrapText="1"/>
    </xf>
    <xf numFmtId="0" fontId="2" fillId="0" borderId="0" xfId="0" applyFont="1" applyBorder="1" applyAlignment="1">
      <alignment horizontal="center" wrapText="1"/>
    </xf>
    <xf numFmtId="0" fontId="0" fillId="0" borderId="6" xfId="0" applyFont="1" applyFill="1" applyBorder="1" applyAlignment="1">
      <alignment horizontal="left" vertical="top" wrapText="1"/>
    </xf>
    <xf numFmtId="0" fontId="0" fillId="6" borderId="1" xfId="0" applyFont="1" applyFill="1" applyBorder="1" applyAlignment="1">
      <alignment horizontal="left" vertical="top" wrapText="1"/>
    </xf>
    <xf numFmtId="49" fontId="0" fillId="2" borderId="1" xfId="0" applyNumberFormat="1" applyFont="1" applyFill="1" applyBorder="1" applyAlignment="1">
      <alignment horizontal="center" vertical="center" wrapText="1"/>
    </xf>
    <xf numFmtId="0" fontId="4" fillId="0" borderId="0" xfId="0" applyFont="1" applyFill="1" applyAlignment="1">
      <alignment wrapText="1"/>
    </xf>
    <xf numFmtId="0" fontId="0" fillId="0" borderId="4" xfId="0" applyFont="1" applyFill="1" applyBorder="1" applyAlignment="1">
      <alignment horizontal="left" vertical="top" wrapText="1"/>
    </xf>
    <xf numFmtId="9" fontId="0" fillId="2" borderId="1" xfId="0" applyNumberFormat="1" applyFont="1" applyFill="1" applyBorder="1" applyAlignment="1">
      <alignment horizontal="center" vertical="center" wrapText="1"/>
    </xf>
    <xf numFmtId="0" fontId="0" fillId="0" borderId="7" xfId="0" applyFont="1" applyFill="1" applyBorder="1" applyAlignment="1">
      <alignment horizontal="left" vertical="top" wrapText="1"/>
    </xf>
    <xf numFmtId="0" fontId="0" fillId="0" borderId="7" xfId="0" applyFill="1" applyBorder="1" applyAlignment="1">
      <alignment horizontal="left" vertical="top" wrapText="1"/>
    </xf>
    <xf numFmtId="0" fontId="0" fillId="0" borderId="7" xfId="0" applyFont="1" applyFill="1" applyBorder="1" applyAlignment="1">
      <alignment horizontal="center" vertical="center" wrapText="1"/>
    </xf>
    <xf numFmtId="0" fontId="0" fillId="0" borderId="6" xfId="0" applyFill="1" applyBorder="1" applyAlignment="1">
      <alignment horizontal="left" vertical="top" wrapText="1"/>
    </xf>
    <xf numFmtId="0" fontId="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0" fillId="0" borderId="0" xfId="0" applyFill="1" applyBorder="1" applyAlignment="1">
      <alignment wrapText="1"/>
    </xf>
    <xf numFmtId="0" fontId="0" fillId="0" borderId="0" xfId="0" applyFont="1" applyFill="1" applyBorder="1" applyAlignment="1">
      <alignment horizontal="left" wrapText="1"/>
    </xf>
    <xf numFmtId="0" fontId="20" fillId="0" borderId="0" xfId="0" applyFont="1" applyFill="1" applyBorder="1" applyAlignment="1">
      <alignment horizontal="center" vertical="center" wrapText="1"/>
    </xf>
    <xf numFmtId="49" fontId="22" fillId="0" borderId="9" xfId="0" applyNumberFormat="1" applyFont="1" applyBorder="1" applyAlignment="1">
      <alignment horizontal="center" vertical="center" wrapText="1"/>
    </xf>
    <xf numFmtId="0" fontId="0" fillId="6" borderId="0" xfId="0" applyFont="1" applyFill="1" applyBorder="1" applyAlignment="1">
      <alignment horizontal="left" vertical="top" wrapText="1"/>
    </xf>
    <xf numFmtId="0" fontId="0" fillId="6" borderId="0" xfId="0" applyFill="1" applyBorder="1" applyAlignment="1">
      <alignment horizontal="center" vertical="center" wrapText="1"/>
    </xf>
    <xf numFmtId="0" fontId="21" fillId="6" borderId="0" xfId="0" applyFont="1" applyFill="1" applyBorder="1" applyAlignment="1">
      <alignment horizontal="center" vertical="center" wrapText="1"/>
    </xf>
    <xf numFmtId="49" fontId="0" fillId="6" borderId="0" xfId="0" applyNumberFormat="1" applyFont="1" applyFill="1" applyBorder="1" applyAlignment="1">
      <alignment vertical="top" wrapText="1"/>
    </xf>
    <xf numFmtId="0" fontId="0" fillId="2" borderId="1" xfId="0" applyFont="1" applyFill="1" applyBorder="1" applyAlignment="1">
      <alignment vertical="center" wrapText="1"/>
    </xf>
    <xf numFmtId="0" fontId="0" fillId="0" borderId="0" xfId="0" applyFill="1"/>
    <xf numFmtId="0" fontId="0" fillId="2" borderId="1" xfId="0" applyFont="1" applyFill="1" applyBorder="1" applyAlignment="1">
      <alignment horizontal="center" vertical="top" wrapText="1"/>
    </xf>
    <xf numFmtId="0" fontId="2" fillId="0" borderId="6" xfId="0" applyFont="1" applyBorder="1" applyAlignment="1">
      <alignment horizontal="left" vertical="top" wrapText="1"/>
    </xf>
    <xf numFmtId="49" fontId="0" fillId="0" borderId="0" xfId="0" applyNumberFormat="1" applyFont="1" applyFill="1" applyBorder="1" applyAlignment="1">
      <alignment vertical="top" wrapText="1"/>
    </xf>
    <xf numFmtId="0" fontId="14" fillId="2" borderId="3" xfId="0" applyFont="1" applyFill="1" applyBorder="1" applyAlignment="1">
      <alignment horizontal="left" vertical="center" wrapText="1"/>
    </xf>
    <xf numFmtId="49" fontId="0" fillId="0" borderId="1" xfId="0" applyNumberFormat="1" applyFont="1" applyFill="1" applyBorder="1" applyAlignment="1">
      <alignment vertical="top" wrapText="1"/>
    </xf>
    <xf numFmtId="0" fontId="2" fillId="0" borderId="0" xfId="0" applyFont="1" applyAlignment="1">
      <alignment horizontal="left" vertical="top" wrapText="1"/>
    </xf>
    <xf numFmtId="0" fontId="2" fillId="0" borderId="6" xfId="0" applyFont="1" applyFill="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wrapText="1"/>
    </xf>
    <xf numFmtId="0" fontId="12" fillId="0" borderId="0" xfId="0" applyFont="1" applyAlignment="1">
      <alignment horizontal="center"/>
    </xf>
    <xf numFmtId="0" fontId="0" fillId="6" borderId="0" xfId="0" applyFill="1"/>
    <xf numFmtId="0" fontId="0" fillId="0" borderId="0" xfId="0" applyFont="1" applyAlignment="1">
      <alignment vertical="center" wrapText="1"/>
    </xf>
    <xf numFmtId="0" fontId="0" fillId="0" borderId="0" xfId="0" applyFont="1"/>
    <xf numFmtId="0" fontId="2" fillId="0" borderId="0" xfId="0" applyFont="1" applyAlignment="1">
      <alignment horizontal="left" wrapText="1"/>
    </xf>
    <xf numFmtId="0" fontId="14" fillId="2" borderId="1" xfId="0" applyFont="1" applyFill="1" applyBorder="1" applyAlignment="1">
      <alignment horizontal="left" vertical="center" wrapText="1"/>
    </xf>
    <xf numFmtId="0" fontId="0" fillId="0" borderId="1" xfId="0" applyBorder="1" applyAlignment="1">
      <alignment wrapText="1"/>
    </xf>
    <xf numFmtId="0" fontId="2" fillId="0" borderId="0" xfId="0" applyFont="1"/>
    <xf numFmtId="0" fontId="21" fillId="6" borderId="1" xfId="0" applyFont="1" applyFill="1" applyBorder="1" applyAlignment="1">
      <alignment vertical="top" wrapText="1"/>
    </xf>
    <xf numFmtId="0" fontId="2" fillId="6"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0" fillId="0" borderId="1" xfId="0" applyBorder="1"/>
    <xf numFmtId="0" fontId="0" fillId="2" borderId="1" xfId="0" applyFill="1" applyBorder="1" applyAlignment="1">
      <alignment horizontal="center" vertical="center"/>
    </xf>
    <xf numFmtId="0" fontId="0" fillId="2" borderId="1" xfId="0" applyFill="1" applyBorder="1"/>
    <xf numFmtId="0" fontId="2" fillId="0" borderId="9" xfId="0" applyFont="1" applyFill="1" applyBorder="1" applyAlignment="1">
      <alignment horizontal="left" vertical="top" wrapText="1"/>
    </xf>
    <xf numFmtId="0" fontId="0" fillId="0" borderId="5" xfId="0" applyFont="1" applyBorder="1" applyAlignment="1">
      <alignment horizontal="left" vertical="top" wrapText="1"/>
    </xf>
    <xf numFmtId="0" fontId="25" fillId="0" borderId="0" xfId="0" applyFont="1"/>
    <xf numFmtId="0" fontId="0" fillId="2" borderId="1" xfId="0" applyFill="1" applyBorder="1" applyAlignment="1">
      <alignment wrapText="1"/>
    </xf>
    <xf numFmtId="0" fontId="0" fillId="0" borderId="5" xfId="0" applyBorder="1" applyAlignment="1">
      <alignment horizontal="center" vertical="center" wrapText="1"/>
    </xf>
    <xf numFmtId="0" fontId="0" fillId="8" borderId="6" xfId="0" applyFont="1" applyFill="1" applyBorder="1" applyAlignment="1">
      <alignment horizontal="left" vertical="center" wrapText="1"/>
    </xf>
    <xf numFmtId="0" fontId="21" fillId="6" borderId="1" xfId="0" applyFont="1" applyFill="1" applyBorder="1" applyAlignment="1">
      <alignment horizontal="center" vertical="center" wrapText="1"/>
    </xf>
    <xf numFmtId="0" fontId="0" fillId="2" borderId="1" xfId="0" applyFill="1" applyBorder="1" applyAlignment="1">
      <alignment horizontal="left" vertical="top" wrapText="1"/>
    </xf>
    <xf numFmtId="0" fontId="21" fillId="0" borderId="1" xfId="0" applyFont="1" applyFill="1" applyBorder="1" applyAlignment="1">
      <alignment horizontal="center" vertical="center" wrapText="1"/>
    </xf>
    <xf numFmtId="0" fontId="0" fillId="8" borderId="4" xfId="0" applyFont="1" applyFill="1" applyBorder="1" applyAlignment="1">
      <alignment horizontal="left" vertical="top" wrapText="1"/>
    </xf>
    <xf numFmtId="49" fontId="0" fillId="0" borderId="1" xfId="0" applyNumberFormat="1" applyFont="1" applyBorder="1" applyAlignment="1">
      <alignment vertical="top" wrapText="1"/>
    </xf>
    <xf numFmtId="0" fontId="26" fillId="6" borderId="1" xfId="0" applyFont="1" applyFill="1" applyBorder="1" applyAlignment="1">
      <alignment horizontal="left" vertical="top" wrapText="1"/>
    </xf>
    <xf numFmtId="0" fontId="27" fillId="6" borderId="1" xfId="0" applyFont="1" applyFill="1" applyBorder="1" applyAlignment="1">
      <alignment horizontal="left" vertical="top" wrapText="1"/>
    </xf>
    <xf numFmtId="0" fontId="27" fillId="6" borderId="9" xfId="0" applyFont="1" applyFill="1" applyBorder="1" applyAlignment="1">
      <alignment horizontal="left" vertical="top" wrapText="1"/>
    </xf>
    <xf numFmtId="15" fontId="0" fillId="2" borderId="1" xfId="0" applyNumberFormat="1" applyFont="1" applyFill="1" applyBorder="1" applyAlignment="1">
      <alignment horizontal="left" vertical="top" wrapText="1"/>
    </xf>
    <xf numFmtId="0" fontId="0" fillId="2" borderId="1" xfId="0" applyFont="1" applyFill="1" applyBorder="1" applyAlignment="1">
      <alignment horizontal="left" vertical="top" wrapText="1"/>
    </xf>
    <xf numFmtId="17" fontId="0" fillId="2" borderId="1" xfId="0" applyNumberFormat="1" applyFill="1" applyBorder="1" applyAlignment="1">
      <alignment wrapText="1"/>
    </xf>
    <xf numFmtId="0" fontId="3" fillId="3" borderId="1" xfId="0" applyFont="1" applyFill="1" applyBorder="1" applyAlignment="1">
      <alignment horizontal="left" vertical="top" wrapText="1"/>
    </xf>
    <xf numFmtId="0" fontId="3" fillId="0" borderId="6" xfId="0" applyFont="1" applyBorder="1" applyAlignment="1">
      <alignment horizontal="center" vertical="center" wrapText="1"/>
    </xf>
    <xf numFmtId="0" fontId="4" fillId="0" borderId="6" xfId="0" applyFont="1" applyBorder="1" applyAlignment="1">
      <alignment wrapText="1"/>
    </xf>
    <xf numFmtId="0" fontId="5"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7" fillId="0" borderId="0" xfId="0" applyFont="1" applyAlignment="1">
      <alignment horizontal="center" wrapText="1"/>
    </xf>
    <xf numFmtId="0" fontId="8" fillId="0" borderId="0" xfId="0" applyFont="1" applyAlignment="1">
      <alignment wrapText="1"/>
    </xf>
    <xf numFmtId="0" fontId="29" fillId="2" borderId="3" xfId="1" applyFill="1" applyBorder="1" applyAlignment="1">
      <alignment horizontal="left" vertical="top" wrapText="1"/>
    </xf>
    <xf numFmtId="0" fontId="0" fillId="0" borderId="4" xfId="0" applyBorder="1" applyAlignment="1">
      <alignment wrapText="1"/>
    </xf>
    <xf numFmtId="0" fontId="0" fillId="0" borderId="5" xfId="0" applyBorder="1" applyAlignment="1">
      <alignment wrapText="1"/>
    </xf>
    <xf numFmtId="0" fontId="9" fillId="0" borderId="0" xfId="0" applyFont="1" applyAlignment="1">
      <alignment vertical="center" wrapText="1"/>
    </xf>
    <xf numFmtId="0" fontId="4" fillId="0" borderId="0" xfId="0" applyFont="1" applyAlignment="1">
      <alignment wrapText="1"/>
    </xf>
    <xf numFmtId="0" fontId="10" fillId="0" borderId="0" xfId="0" applyFont="1" applyAlignment="1">
      <alignment wrapText="1"/>
    </xf>
    <xf numFmtId="0" fontId="10" fillId="0" borderId="0" xfId="0" applyFont="1" applyAlignment="1">
      <alignment vertical="center" wrapText="1"/>
    </xf>
    <xf numFmtId="0" fontId="0" fillId="2" borderId="1" xfId="0" applyFont="1" applyFill="1" applyBorder="1" applyAlignment="1">
      <alignment horizontal="left" wrapText="1"/>
    </xf>
    <xf numFmtId="0" fontId="12" fillId="0" borderId="0" xfId="0" applyFont="1" applyAlignment="1">
      <alignment horizontal="center" wrapText="1"/>
    </xf>
    <xf numFmtId="0" fontId="11" fillId="0" borderId="0" xfId="0" applyFont="1" applyAlignment="1">
      <alignment horizontal="center" wrapText="1"/>
    </xf>
    <xf numFmtId="0" fontId="0" fillId="0" borderId="0" xfId="0" applyFont="1" applyAlignment="1">
      <alignment horizontal="left" vertical="center" wrapText="1"/>
    </xf>
    <xf numFmtId="0" fontId="0" fillId="0" borderId="0" xfId="0" applyFont="1" applyAlignment="1">
      <alignment wrapText="1"/>
    </xf>
    <xf numFmtId="0" fontId="2" fillId="6" borderId="1" xfId="0" applyFont="1" applyFill="1" applyBorder="1" applyAlignment="1">
      <alignment horizontal="center" wrapText="1"/>
    </xf>
    <xf numFmtId="0" fontId="3" fillId="7" borderId="8" xfId="0" applyFont="1" applyFill="1" applyBorder="1" applyAlignment="1">
      <alignment horizontal="center" wrapText="1"/>
    </xf>
    <xf numFmtId="0" fontId="3" fillId="7" borderId="6" xfId="0" applyFont="1" applyFill="1" applyBorder="1" applyAlignment="1">
      <alignment horizontal="center" wrapText="1"/>
    </xf>
    <xf numFmtId="0" fontId="20" fillId="2" borderId="3"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0" fillId="8" borderId="3" xfId="0" applyFont="1" applyFill="1" applyBorder="1" applyAlignment="1">
      <alignment horizontal="left" wrapText="1"/>
    </xf>
    <xf numFmtId="0" fontId="0" fillId="8" borderId="4" xfId="0" applyFont="1" applyFill="1" applyBorder="1" applyAlignment="1">
      <alignment horizontal="left" wrapText="1"/>
    </xf>
    <xf numFmtId="0" fontId="0" fillId="8" borderId="5" xfId="0" applyFont="1" applyFill="1" applyBorder="1" applyAlignment="1">
      <alignment horizontal="left" wrapText="1"/>
    </xf>
    <xf numFmtId="0" fontId="0" fillId="6" borderId="1" xfId="0" applyFont="1" applyFill="1" applyBorder="1" applyAlignment="1">
      <alignment horizontal="left" vertical="top" wrapText="1"/>
    </xf>
    <xf numFmtId="0" fontId="0" fillId="0" borderId="1" xfId="0" applyBorder="1" applyAlignment="1">
      <alignment horizontal="left" vertical="top" wrapText="1"/>
    </xf>
    <xf numFmtId="0" fontId="3" fillId="7" borderId="1" xfId="0" applyFont="1" applyFill="1" applyBorder="1" applyAlignment="1">
      <alignment horizontal="left" wrapText="1"/>
    </xf>
    <xf numFmtId="0" fontId="3" fillId="7" borderId="3" xfId="0" applyFont="1" applyFill="1" applyBorder="1" applyAlignment="1">
      <alignment horizontal="left" wrapText="1"/>
    </xf>
    <xf numFmtId="0" fontId="3" fillId="7" borderId="5" xfId="0" applyFont="1" applyFill="1" applyBorder="1" applyAlignment="1">
      <alignment horizontal="left" wrapText="1"/>
    </xf>
    <xf numFmtId="0" fontId="3" fillId="7" borderId="3" xfId="0" applyFont="1" applyFill="1" applyBorder="1" applyAlignment="1">
      <alignment horizontal="center" wrapText="1"/>
    </xf>
    <xf numFmtId="0" fontId="3" fillId="7" borderId="4" xfId="0" applyFont="1" applyFill="1" applyBorder="1" applyAlignment="1">
      <alignment horizontal="center" wrapText="1"/>
    </xf>
    <xf numFmtId="0" fontId="3" fillId="7" borderId="5" xfId="0" applyFont="1" applyFill="1" applyBorder="1" applyAlignment="1">
      <alignment horizontal="center" wrapText="1"/>
    </xf>
    <xf numFmtId="0" fontId="0" fillId="6" borderId="3" xfId="0" applyFont="1" applyFill="1" applyBorder="1" applyAlignment="1">
      <alignment horizontal="left" vertical="top" wrapText="1"/>
    </xf>
    <xf numFmtId="0" fontId="0" fillId="6" borderId="5" xfId="0" applyFill="1" applyBorder="1" applyAlignment="1">
      <alignment horizontal="left" vertical="top" wrapText="1"/>
    </xf>
    <xf numFmtId="0" fontId="4" fillId="7" borderId="1" xfId="0" applyFont="1" applyFill="1" applyBorder="1" applyAlignment="1">
      <alignment horizontal="left" wrapText="1"/>
    </xf>
    <xf numFmtId="0" fontId="18" fillId="0" borderId="0" xfId="0" applyFont="1" applyAlignment="1">
      <alignment horizontal="center" wrapText="1"/>
    </xf>
    <xf numFmtId="0" fontId="11" fillId="0" borderId="0" xfId="0" applyFont="1" applyAlignment="1">
      <alignment wrapText="1"/>
    </xf>
    <xf numFmtId="0" fontId="21" fillId="9" borderId="1" xfId="0" applyFont="1" applyFill="1" applyBorder="1" applyAlignment="1">
      <alignment horizontal="center"/>
    </xf>
    <xf numFmtId="0" fontId="0" fillId="6" borderId="1" xfId="0" applyFill="1" applyBorder="1" applyAlignment="1">
      <alignment horizontal="left" vertical="top" wrapText="1"/>
    </xf>
    <xf numFmtId="0" fontId="2" fillId="0" borderId="0" xfId="0" applyFont="1" applyBorder="1" applyAlignment="1">
      <alignment horizontal="left" vertical="center" wrapText="1"/>
    </xf>
    <xf numFmtId="0" fontId="0" fillId="0" borderId="0" xfId="0" applyAlignment="1">
      <alignment horizontal="left" wrapText="1"/>
    </xf>
    <xf numFmtId="0" fontId="14" fillId="0" borderId="0" xfId="0" applyFont="1" applyFill="1" applyBorder="1" applyAlignment="1">
      <alignment horizontal="left" vertical="center" wrapText="1"/>
    </xf>
    <xf numFmtId="0" fontId="12" fillId="0" borderId="0" xfId="0" applyFont="1" applyAlignment="1">
      <alignment horizontal="center" vertical="center"/>
    </xf>
    <xf numFmtId="0" fontId="24" fillId="0" borderId="0" xfId="0" applyFont="1" applyAlignment="1">
      <alignment horizontal="center" vertical="center"/>
    </xf>
    <xf numFmtId="0" fontId="2" fillId="6" borderId="3" xfId="0" applyFont="1" applyFill="1" applyBorder="1" applyAlignment="1">
      <alignment horizontal="left" vertical="top" wrapText="1"/>
    </xf>
    <xf numFmtId="0" fontId="0" fillId="0" borderId="5" xfId="0" applyBorder="1" applyAlignment="1">
      <alignment horizontal="left" vertical="top" wrapText="1"/>
    </xf>
    <xf numFmtId="0" fontId="21" fillId="6" borderId="3" xfId="0" applyFont="1" applyFill="1" applyBorder="1" applyAlignment="1">
      <alignment horizontal="left" vertical="top" wrapText="1"/>
    </xf>
    <xf numFmtId="49" fontId="25" fillId="0" borderId="9"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2" fillId="6" borderId="3" xfId="0" applyFont="1" applyFill="1" applyBorder="1" applyAlignment="1">
      <alignment horizontal="left" vertical="center" wrapText="1"/>
    </xf>
    <xf numFmtId="0" fontId="0" fillId="0" borderId="5" xfId="0" applyFont="1" applyBorder="1" applyAlignment="1">
      <alignment horizontal="left" vertical="center" wrapText="1"/>
    </xf>
    <xf numFmtId="0" fontId="2" fillId="6" borderId="5" xfId="0" applyFont="1" applyFill="1" applyBorder="1" applyAlignment="1">
      <alignment horizontal="left"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ewburghschools.org/schools/balmville/index.ph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5"/>
  <sheetViews>
    <sheetView tabSelected="1" zoomScaleNormal="100" workbookViewId="0">
      <selection activeCell="B20" sqref="B20:E21"/>
    </sheetView>
  </sheetViews>
  <sheetFormatPr defaultColWidth="9.140625" defaultRowHeight="15.75" x14ac:dyDescent="0.25"/>
  <cols>
    <col min="1" max="1" width="5.5703125" style="3" customWidth="1"/>
    <col min="2" max="2" width="27.42578125" style="3" customWidth="1"/>
    <col min="3" max="3" width="50.7109375" style="3" customWidth="1"/>
    <col min="4" max="4" width="33.85546875" style="3" customWidth="1"/>
    <col min="5" max="5" width="38.28515625" style="3" customWidth="1"/>
    <col min="6" max="16384" width="9.140625" style="3"/>
  </cols>
  <sheetData>
    <row r="1" spans="2:5" x14ac:dyDescent="0.25">
      <c r="B1" s="1" t="s">
        <v>0</v>
      </c>
      <c r="C1" s="2" t="s">
        <v>273</v>
      </c>
      <c r="D1" s="106" t="s">
        <v>1</v>
      </c>
      <c r="E1" s="107"/>
    </row>
    <row r="2" spans="2:5" x14ac:dyDescent="0.25">
      <c r="B2" s="1" t="s">
        <v>2</v>
      </c>
      <c r="C2" s="2" t="s">
        <v>274</v>
      </c>
      <c r="D2" s="106"/>
      <c r="E2" s="107"/>
    </row>
    <row r="3" spans="2:5" x14ac:dyDescent="0.25">
      <c r="B3" s="1" t="s">
        <v>3</v>
      </c>
      <c r="C3" s="4" t="s">
        <v>275</v>
      </c>
      <c r="D3" s="108"/>
      <c r="E3" s="107"/>
    </row>
    <row r="4" spans="2:5" x14ac:dyDescent="0.25">
      <c r="E4" s="5"/>
    </row>
    <row r="5" spans="2:5" x14ac:dyDescent="0.25">
      <c r="B5" s="3" t="s">
        <v>272</v>
      </c>
      <c r="E5" s="5"/>
    </row>
    <row r="6" spans="2:5" ht="23.25" x14ac:dyDescent="0.35">
      <c r="B6" s="109" t="s">
        <v>4</v>
      </c>
      <c r="C6" s="110"/>
      <c r="D6" s="110"/>
      <c r="E6" s="110"/>
    </row>
    <row r="8" spans="2:5" x14ac:dyDescent="0.25">
      <c r="B8" s="6" t="s">
        <v>5</v>
      </c>
      <c r="C8" s="7" t="s">
        <v>6</v>
      </c>
      <c r="D8" s="6" t="s">
        <v>7</v>
      </c>
      <c r="E8" s="7" t="s">
        <v>8</v>
      </c>
    </row>
    <row r="9" spans="2:5" x14ac:dyDescent="0.25">
      <c r="B9" s="6" t="s">
        <v>9</v>
      </c>
      <c r="C9" s="7" t="s">
        <v>10</v>
      </c>
      <c r="D9" s="6" t="s">
        <v>11</v>
      </c>
      <c r="E9" s="7" t="s">
        <v>12</v>
      </c>
    </row>
    <row r="10" spans="2:5" ht="15.75" customHeight="1" x14ac:dyDescent="0.25">
      <c r="B10" s="103" t="s">
        <v>13</v>
      </c>
      <c r="C10" s="111" t="s">
        <v>276</v>
      </c>
      <c r="D10" s="112"/>
      <c r="E10" s="113"/>
    </row>
    <row r="12" spans="2:5" x14ac:dyDescent="0.25">
      <c r="B12" s="114" t="s">
        <v>14</v>
      </c>
      <c r="C12" s="115"/>
      <c r="D12" s="115"/>
      <c r="E12" s="115"/>
    </row>
    <row r="14" spans="2:5" x14ac:dyDescent="0.25">
      <c r="B14" s="116" t="s">
        <v>15</v>
      </c>
      <c r="C14" s="115"/>
      <c r="D14" s="115"/>
      <c r="E14" s="115"/>
    </row>
    <row r="16" spans="2:5" x14ac:dyDescent="0.25">
      <c r="B16" s="117" t="s">
        <v>16</v>
      </c>
      <c r="C16" s="115"/>
      <c r="D16" s="115"/>
      <c r="E16" s="115"/>
    </row>
    <row r="18" spans="2:5" x14ac:dyDescent="0.25">
      <c r="B18" s="104" t="s">
        <v>17</v>
      </c>
      <c r="C18" s="105"/>
      <c r="D18" s="105"/>
      <c r="E18" s="105"/>
    </row>
    <row r="19" spans="2:5" x14ac:dyDescent="0.25">
      <c r="B19" s="8" t="s">
        <v>18</v>
      </c>
      <c r="C19" s="8" t="s">
        <v>19</v>
      </c>
      <c r="D19" s="8" t="s">
        <v>20</v>
      </c>
      <c r="E19" s="8" t="s">
        <v>21</v>
      </c>
    </row>
    <row r="20" spans="2:5" ht="48" customHeight="1" x14ac:dyDescent="0.25">
      <c r="B20" s="159" t="s">
        <v>22</v>
      </c>
      <c r="C20" s="160"/>
      <c r="D20" s="160" t="s">
        <v>23</v>
      </c>
      <c r="E20" s="161">
        <v>42577</v>
      </c>
    </row>
    <row r="21" spans="2:5" ht="48" customHeight="1" x14ac:dyDescent="0.25">
      <c r="B21" s="159" t="s">
        <v>24</v>
      </c>
      <c r="C21" s="160"/>
      <c r="D21" s="160" t="s">
        <v>25</v>
      </c>
      <c r="E21" s="161">
        <v>42577</v>
      </c>
    </row>
    <row r="25" spans="2:5" x14ac:dyDescent="0.25">
      <c r="C25" s="3" t="s">
        <v>272</v>
      </c>
    </row>
  </sheetData>
  <mergeCells count="7">
    <mergeCell ref="B18:E18"/>
    <mergeCell ref="D1:E3"/>
    <mergeCell ref="B6:E6"/>
    <mergeCell ref="C10:E10"/>
    <mergeCell ref="B12:E12"/>
    <mergeCell ref="B14:E14"/>
    <mergeCell ref="B16:E16"/>
  </mergeCells>
  <dataValidations count="2">
    <dataValidation allowBlank="1" showInputMessage="1" showErrorMessage="1" promptTitle="Instructions" prompt="Enter the name of the district in this cell. Please note that the information entered into this cell will automatically populate similar cells in all other pages within the workbook." sqref="C1:C2"/>
    <dataValidation allowBlank="1" showInputMessage="1" showErrorMessage="1" promptTitle="Instructions" prompt="Enter the district's BEDS Code in this cell. Please note that the information entered into this cell will automatically populate similar cells in all other pages within the workbook." sqref="C3"/>
  </dataValidations>
  <hyperlinks>
    <hyperlink ref="C10" r:id="rId1"/>
  </hyperlinks>
  <pageMargins left="0.7" right="0.7" top="0.75" bottom="0.75" header="0.3" footer="0.3"/>
  <pageSetup scale="78"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4"/>
  <sheetViews>
    <sheetView workbookViewId="0">
      <selection activeCell="D9" sqref="D9"/>
    </sheetView>
  </sheetViews>
  <sheetFormatPr defaultRowHeight="15" x14ac:dyDescent="0.25"/>
  <cols>
    <col min="1" max="1" width="5.5703125" customWidth="1"/>
    <col min="2" max="3" width="18.7109375" customWidth="1"/>
    <col min="4" max="4" width="120.7109375" customWidth="1"/>
    <col min="5" max="5" width="145.85546875" style="14" customWidth="1"/>
  </cols>
  <sheetData>
    <row r="1" spans="2:8" ht="18.75" customHeight="1" x14ac:dyDescent="0.25">
      <c r="B1" s="149" t="s">
        <v>246</v>
      </c>
      <c r="C1" s="149"/>
      <c r="D1" s="149"/>
      <c r="E1" s="154" t="s">
        <v>117</v>
      </c>
    </row>
    <row r="2" spans="2:8" ht="15" customHeight="1" x14ac:dyDescent="0.25">
      <c r="E2" s="155"/>
    </row>
    <row r="3" spans="2:8" ht="45" x14ac:dyDescent="0.4">
      <c r="B3" s="156" t="s">
        <v>247</v>
      </c>
      <c r="C3" s="157"/>
      <c r="D3" s="86" t="s">
        <v>248</v>
      </c>
      <c r="E3" s="87" t="str">
        <f>D3</f>
        <v>Curriculum Development and Support: The school has rigorous and coherent curricula and assessments that are appropriately aligned to the Common Core Learning Standards (CCLS) for all students and are modified for identified subgroups in order to maximize teacher instructional practices and student-learning outcomes.</v>
      </c>
      <c r="H3" s="88"/>
    </row>
    <row r="4" spans="2:8" x14ac:dyDescent="0.25">
      <c r="B4" s="156" t="s">
        <v>228</v>
      </c>
      <c r="C4" s="157"/>
      <c r="D4" s="89" t="s">
        <v>229</v>
      </c>
      <c r="E4" s="90"/>
    </row>
    <row r="5" spans="2:8" x14ac:dyDescent="0.25">
      <c r="B5" s="156" t="s">
        <v>230</v>
      </c>
      <c r="C5" s="157"/>
      <c r="D5" s="89" t="s">
        <v>277</v>
      </c>
      <c r="E5" s="90" t="s">
        <v>272</v>
      </c>
    </row>
    <row r="6" spans="2:8" x14ac:dyDescent="0.25">
      <c r="B6" s="91"/>
      <c r="C6" s="91"/>
      <c r="E6" s="92" t="s">
        <v>231</v>
      </c>
    </row>
    <row r="7" spans="2:8" ht="75" x14ac:dyDescent="0.25">
      <c r="B7" s="153" t="s">
        <v>232</v>
      </c>
      <c r="C7" s="152"/>
      <c r="D7" s="93" t="s">
        <v>280</v>
      </c>
      <c r="E7" s="94"/>
    </row>
    <row r="8" spans="2:8" x14ac:dyDescent="0.25">
      <c r="B8" s="95"/>
      <c r="C8" s="95"/>
      <c r="E8" s="92" t="s">
        <v>233</v>
      </c>
    </row>
    <row r="9" spans="2:8" ht="45.75" customHeight="1" x14ac:dyDescent="0.25">
      <c r="B9" s="151" t="s">
        <v>234</v>
      </c>
      <c r="C9" s="152"/>
      <c r="D9" s="93" t="s">
        <v>281</v>
      </c>
      <c r="E9" s="94"/>
    </row>
    <row r="10" spans="2:8" ht="30" x14ac:dyDescent="0.25">
      <c r="B10" s="153" t="s">
        <v>235</v>
      </c>
      <c r="C10" s="152"/>
      <c r="D10" s="93" t="s">
        <v>249</v>
      </c>
      <c r="E10" s="94"/>
    </row>
    <row r="11" spans="2:8" x14ac:dyDescent="0.25">
      <c r="B11" s="95"/>
      <c r="C11" s="95"/>
      <c r="E11" s="96"/>
    </row>
    <row r="12" spans="2:8" ht="60" x14ac:dyDescent="0.25">
      <c r="B12" s="97" t="s">
        <v>237</v>
      </c>
      <c r="C12" s="98" t="s">
        <v>238</v>
      </c>
      <c r="D12" s="99" t="s">
        <v>239</v>
      </c>
      <c r="E12" s="92" t="s">
        <v>240</v>
      </c>
    </row>
    <row r="13" spans="2:8" ht="30" x14ac:dyDescent="0.25">
      <c r="B13" s="100">
        <v>42522</v>
      </c>
      <c r="C13" s="100">
        <v>42613</v>
      </c>
      <c r="D13" s="89" t="s">
        <v>250</v>
      </c>
      <c r="E13" s="96"/>
    </row>
    <row r="14" spans="2:8" ht="30" x14ac:dyDescent="0.25">
      <c r="B14" s="100">
        <v>42522</v>
      </c>
      <c r="C14" s="100">
        <v>42643</v>
      </c>
      <c r="D14" s="89" t="s">
        <v>251</v>
      </c>
      <c r="E14" s="96"/>
    </row>
    <row r="15" spans="2:8" x14ac:dyDescent="0.25">
      <c r="B15" s="101"/>
      <c r="C15" s="101"/>
      <c r="D15" s="89"/>
      <c r="E15" s="96"/>
    </row>
    <row r="16" spans="2:8" x14ac:dyDescent="0.25">
      <c r="B16" s="101"/>
      <c r="C16" s="101"/>
      <c r="D16" s="89"/>
      <c r="E16" s="96"/>
    </row>
    <row r="17" spans="2:5" x14ac:dyDescent="0.25">
      <c r="B17" s="101"/>
      <c r="C17" s="101"/>
      <c r="D17" s="89"/>
      <c r="E17" s="96"/>
    </row>
    <row r="18" spans="2:5" x14ac:dyDescent="0.25">
      <c r="B18" s="101"/>
      <c r="C18" s="101"/>
      <c r="D18" s="89"/>
      <c r="E18" s="96"/>
    </row>
    <row r="19" spans="2:5" x14ac:dyDescent="0.25">
      <c r="B19" s="101"/>
      <c r="C19" s="101"/>
      <c r="D19" s="89"/>
      <c r="E19" s="96"/>
    </row>
    <row r="20" spans="2:5" x14ac:dyDescent="0.25">
      <c r="B20" s="101"/>
      <c r="C20" s="101"/>
      <c r="D20" s="89"/>
      <c r="E20" s="96"/>
    </row>
    <row r="21" spans="2:5" x14ac:dyDescent="0.25">
      <c r="B21" s="101"/>
      <c r="C21" s="101"/>
      <c r="D21" s="89"/>
      <c r="E21" s="96"/>
    </row>
    <row r="22" spans="2:5" x14ac:dyDescent="0.25">
      <c r="B22" s="101"/>
      <c r="C22" s="101"/>
      <c r="D22" s="89"/>
      <c r="E22" s="96"/>
    </row>
    <row r="23" spans="2:5" x14ac:dyDescent="0.25">
      <c r="B23" s="101"/>
      <c r="C23" s="101"/>
      <c r="D23" s="89"/>
      <c r="E23" s="96"/>
    </row>
    <row r="24" spans="2:5" x14ac:dyDescent="0.25">
      <c r="B24" s="101"/>
      <c r="C24" s="101"/>
      <c r="D24" s="89"/>
      <c r="E24" s="96"/>
    </row>
  </sheetData>
  <mergeCells count="8">
    <mergeCell ref="B9:C9"/>
    <mergeCell ref="B10:C10"/>
    <mergeCell ref="B1:D1"/>
    <mergeCell ref="E1:E2"/>
    <mergeCell ref="B3:C3"/>
    <mergeCell ref="B4:C4"/>
    <mergeCell ref="B5:C5"/>
    <mergeCell ref="B7:C7"/>
  </mergeCells>
  <dataValidations count="1">
    <dataValidation allowBlank="1" showErrorMessage="1" sqref="B13:C24 B11:C11 B8:C8 D3 B5:C6"/>
  </dataValidation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4"/>
  <sheetViews>
    <sheetView workbookViewId="0">
      <selection activeCell="D9" sqref="D9"/>
    </sheetView>
  </sheetViews>
  <sheetFormatPr defaultRowHeight="15" x14ac:dyDescent="0.25"/>
  <cols>
    <col min="1" max="1" width="5.5703125" customWidth="1"/>
    <col min="2" max="3" width="18.7109375" customWidth="1"/>
    <col min="4" max="4" width="120.7109375" customWidth="1"/>
    <col min="5" max="5" width="145.85546875" style="14" customWidth="1"/>
  </cols>
  <sheetData>
    <row r="1" spans="2:8" ht="18.75" customHeight="1" x14ac:dyDescent="0.25">
      <c r="B1" s="149" t="s">
        <v>252</v>
      </c>
      <c r="C1" s="149"/>
      <c r="D1" s="149"/>
      <c r="E1" s="154" t="s">
        <v>117</v>
      </c>
    </row>
    <row r="2" spans="2:8" ht="15" customHeight="1" x14ac:dyDescent="0.25">
      <c r="E2" s="155"/>
    </row>
    <row r="3" spans="2:8" ht="60" x14ac:dyDescent="0.4">
      <c r="B3" s="156" t="s">
        <v>253</v>
      </c>
      <c r="C3" s="157"/>
      <c r="D3" s="86" t="s">
        <v>254</v>
      </c>
      <c r="E3" s="87" t="str">
        <f>D3</f>
        <v xml:space="preserve">Teacher Practices and Decisions: Teachers engage in strategic practices and decision-making in order to address the gap between what students know and need to learn, so that all students and pertinent subgroups experience consistent
high levels of engagement, thinking and achievement.
</v>
      </c>
      <c r="H3" s="88"/>
    </row>
    <row r="4" spans="2:8" x14ac:dyDescent="0.25">
      <c r="B4" s="156" t="s">
        <v>228</v>
      </c>
      <c r="C4" s="157"/>
      <c r="D4" s="89" t="s">
        <v>229</v>
      </c>
      <c r="E4" s="90"/>
    </row>
    <row r="5" spans="2:8" x14ac:dyDescent="0.25">
      <c r="B5" s="156" t="s">
        <v>230</v>
      </c>
      <c r="C5" s="157"/>
      <c r="D5" s="89" t="s">
        <v>277</v>
      </c>
      <c r="E5" s="90"/>
    </row>
    <row r="6" spans="2:8" x14ac:dyDescent="0.25">
      <c r="B6" s="91"/>
      <c r="C6" s="91"/>
      <c r="E6" s="92" t="s">
        <v>231</v>
      </c>
    </row>
    <row r="7" spans="2:8" ht="94.5" customHeight="1" x14ac:dyDescent="0.25">
      <c r="B7" s="153" t="s">
        <v>232</v>
      </c>
      <c r="C7" s="152"/>
      <c r="D7" s="93" t="s">
        <v>282</v>
      </c>
      <c r="E7" s="94"/>
    </row>
    <row r="8" spans="2:8" x14ac:dyDescent="0.25">
      <c r="B8" s="95"/>
      <c r="C8" s="95"/>
      <c r="E8" s="92" t="s">
        <v>233</v>
      </c>
    </row>
    <row r="9" spans="2:8" ht="45" x14ac:dyDescent="0.25">
      <c r="B9" s="151" t="s">
        <v>234</v>
      </c>
      <c r="C9" s="152"/>
      <c r="D9" s="93" t="s">
        <v>283</v>
      </c>
      <c r="E9" s="94"/>
    </row>
    <row r="10" spans="2:8" ht="30" x14ac:dyDescent="0.25">
      <c r="B10" s="153" t="s">
        <v>235</v>
      </c>
      <c r="C10" s="152"/>
      <c r="D10" s="93" t="s">
        <v>255</v>
      </c>
      <c r="E10" s="94"/>
    </row>
    <row r="11" spans="2:8" x14ac:dyDescent="0.25">
      <c r="B11" s="95"/>
      <c r="C11" s="95"/>
      <c r="E11" s="96"/>
    </row>
    <row r="12" spans="2:8" ht="60" x14ac:dyDescent="0.25">
      <c r="B12" s="97" t="s">
        <v>237</v>
      </c>
      <c r="C12" s="98" t="s">
        <v>238</v>
      </c>
      <c r="D12" s="99" t="s">
        <v>239</v>
      </c>
      <c r="E12" s="92" t="s">
        <v>240</v>
      </c>
    </row>
    <row r="13" spans="2:8" ht="30" x14ac:dyDescent="0.25">
      <c r="B13" s="100">
        <v>42522</v>
      </c>
      <c r="C13" s="100">
        <v>42613</v>
      </c>
      <c r="D13" s="89" t="s">
        <v>256</v>
      </c>
      <c r="E13" s="96"/>
    </row>
    <row r="14" spans="2:8" ht="30" x14ac:dyDescent="0.25">
      <c r="B14" s="100">
        <v>42522</v>
      </c>
      <c r="C14" s="100">
        <v>42613</v>
      </c>
      <c r="D14" s="89" t="s">
        <v>257</v>
      </c>
      <c r="E14" s="96"/>
    </row>
    <row r="15" spans="2:8" x14ac:dyDescent="0.25">
      <c r="B15" s="101"/>
      <c r="C15" s="101"/>
      <c r="D15" s="89"/>
      <c r="E15" s="96"/>
    </row>
    <row r="16" spans="2:8" x14ac:dyDescent="0.25">
      <c r="B16" s="101"/>
      <c r="C16" s="101"/>
      <c r="D16" s="89"/>
      <c r="E16" s="96"/>
    </row>
    <row r="17" spans="2:5" x14ac:dyDescent="0.25">
      <c r="B17" s="101"/>
      <c r="C17" s="101"/>
      <c r="D17" s="89"/>
      <c r="E17" s="96"/>
    </row>
    <row r="18" spans="2:5" x14ac:dyDescent="0.25">
      <c r="B18" s="101"/>
      <c r="C18" s="101"/>
      <c r="D18" s="89"/>
      <c r="E18" s="96"/>
    </row>
    <row r="19" spans="2:5" x14ac:dyDescent="0.25">
      <c r="B19" s="101"/>
      <c r="C19" s="101"/>
      <c r="D19" s="89"/>
      <c r="E19" s="96"/>
    </row>
    <row r="20" spans="2:5" x14ac:dyDescent="0.25">
      <c r="B20" s="101"/>
      <c r="C20" s="101"/>
      <c r="D20" s="89"/>
      <c r="E20" s="96"/>
    </row>
    <row r="21" spans="2:5" x14ac:dyDescent="0.25">
      <c r="B21" s="101"/>
      <c r="C21" s="101"/>
      <c r="D21" s="89"/>
      <c r="E21" s="96"/>
    </row>
    <row r="22" spans="2:5" x14ac:dyDescent="0.25">
      <c r="B22" s="101"/>
      <c r="C22" s="101"/>
      <c r="D22" s="89"/>
      <c r="E22" s="96"/>
    </row>
    <row r="23" spans="2:5" x14ac:dyDescent="0.25">
      <c r="B23" s="101"/>
      <c r="C23" s="101"/>
      <c r="D23" s="89"/>
      <c r="E23" s="96"/>
    </row>
    <row r="24" spans="2:5" x14ac:dyDescent="0.25">
      <c r="B24" s="101"/>
      <c r="C24" s="101"/>
      <c r="D24" s="89"/>
      <c r="E24" s="96"/>
    </row>
  </sheetData>
  <mergeCells count="8">
    <mergeCell ref="B9:C9"/>
    <mergeCell ref="B10:C10"/>
    <mergeCell ref="B1:D1"/>
    <mergeCell ref="E1:E2"/>
    <mergeCell ref="B3:C3"/>
    <mergeCell ref="B4:C4"/>
    <mergeCell ref="B5:C5"/>
    <mergeCell ref="B7:C7"/>
  </mergeCells>
  <dataValidations count="1">
    <dataValidation allowBlank="1" showErrorMessage="1" sqref="B13:C24 B11:C11 B8:C8 D3 B5:C6"/>
  </dataValidation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workbookViewId="0">
      <selection activeCell="D9" sqref="D9"/>
    </sheetView>
  </sheetViews>
  <sheetFormatPr defaultRowHeight="15" x14ac:dyDescent="0.25"/>
  <cols>
    <col min="1" max="1" width="5.42578125" customWidth="1"/>
    <col min="2" max="3" width="18.7109375" customWidth="1"/>
    <col min="4" max="4" width="120.7109375" customWidth="1"/>
    <col min="5" max="5" width="145.85546875" style="14" customWidth="1"/>
  </cols>
  <sheetData>
    <row r="1" spans="2:8" ht="18.75" customHeight="1" x14ac:dyDescent="0.25">
      <c r="B1" s="149" t="s">
        <v>258</v>
      </c>
      <c r="C1" s="149"/>
      <c r="D1" s="149"/>
      <c r="E1" s="154" t="s">
        <v>117</v>
      </c>
    </row>
    <row r="2" spans="2:8" ht="15" customHeight="1" x14ac:dyDescent="0.25">
      <c r="E2" s="155"/>
    </row>
    <row r="3" spans="2:8" ht="45" x14ac:dyDescent="0.4">
      <c r="B3" s="156" t="s">
        <v>259</v>
      </c>
      <c r="C3" s="157"/>
      <c r="D3" s="86" t="s">
        <v>260</v>
      </c>
      <c r="E3" s="87" t="str">
        <f>D3</f>
        <v>Student Social and Emotional Developmental Health: The school community identifies, promotes, and supports social and emotional development by designing systems and experiences that lead to healthy relationships and a safe, respectful
environment that is conducive to learning for all constituents.</v>
      </c>
      <c r="H3" s="88"/>
    </row>
    <row r="4" spans="2:8" x14ac:dyDescent="0.25">
      <c r="B4" s="156" t="s">
        <v>228</v>
      </c>
      <c r="C4" s="157"/>
      <c r="D4" s="89" t="s">
        <v>229</v>
      </c>
      <c r="E4" s="90"/>
    </row>
    <row r="5" spans="2:8" x14ac:dyDescent="0.25">
      <c r="B5" s="156" t="s">
        <v>230</v>
      </c>
      <c r="C5" s="157"/>
      <c r="D5" s="89" t="s">
        <v>277</v>
      </c>
      <c r="E5" s="90"/>
    </row>
    <row r="6" spans="2:8" x14ac:dyDescent="0.25">
      <c r="B6" s="91"/>
      <c r="C6" s="91"/>
      <c r="E6" s="92" t="s">
        <v>231</v>
      </c>
    </row>
    <row r="7" spans="2:8" ht="75" x14ac:dyDescent="0.25">
      <c r="B7" s="153" t="s">
        <v>232</v>
      </c>
      <c r="C7" s="152"/>
      <c r="D7" s="93" t="s">
        <v>284</v>
      </c>
      <c r="E7" s="94"/>
    </row>
    <row r="8" spans="2:8" x14ac:dyDescent="0.25">
      <c r="B8" s="95"/>
      <c r="C8" s="95"/>
      <c r="E8" s="92" t="s">
        <v>233</v>
      </c>
    </row>
    <row r="9" spans="2:8" ht="45" x14ac:dyDescent="0.25">
      <c r="B9" s="151" t="s">
        <v>234</v>
      </c>
      <c r="C9" s="152"/>
      <c r="D9" s="93" t="s">
        <v>285</v>
      </c>
      <c r="E9" s="94"/>
    </row>
    <row r="10" spans="2:8" ht="30" x14ac:dyDescent="0.25">
      <c r="B10" s="153" t="s">
        <v>235</v>
      </c>
      <c r="C10" s="152"/>
      <c r="D10" s="93" t="s">
        <v>261</v>
      </c>
      <c r="E10" s="94"/>
    </row>
    <row r="11" spans="2:8" x14ac:dyDescent="0.25">
      <c r="B11" s="95"/>
      <c r="C11" s="95"/>
      <c r="E11" s="96"/>
    </row>
    <row r="12" spans="2:8" ht="60" x14ac:dyDescent="0.25">
      <c r="B12" s="97" t="s">
        <v>237</v>
      </c>
      <c r="C12" s="98" t="s">
        <v>238</v>
      </c>
      <c r="D12" s="99" t="s">
        <v>239</v>
      </c>
      <c r="E12" s="92" t="s">
        <v>240</v>
      </c>
    </row>
    <row r="13" spans="2:8" x14ac:dyDescent="0.25">
      <c r="B13" s="100">
        <v>42522</v>
      </c>
      <c r="C13" s="100">
        <v>42704</v>
      </c>
      <c r="D13" s="89" t="s">
        <v>262</v>
      </c>
      <c r="E13" s="96"/>
    </row>
    <row r="14" spans="2:8" ht="30" x14ac:dyDescent="0.25">
      <c r="B14" s="100">
        <v>42522</v>
      </c>
      <c r="C14" s="100">
        <v>42613</v>
      </c>
      <c r="D14" s="89" t="s">
        <v>263</v>
      </c>
      <c r="E14" s="96"/>
    </row>
    <row r="15" spans="2:8" x14ac:dyDescent="0.25">
      <c r="B15" s="100">
        <v>42522</v>
      </c>
      <c r="C15" s="100">
        <v>42613</v>
      </c>
      <c r="D15" s="89" t="s">
        <v>264</v>
      </c>
      <c r="E15" s="96"/>
    </row>
    <row r="16" spans="2:8" x14ac:dyDescent="0.25">
      <c r="B16" s="101"/>
      <c r="C16" s="101"/>
      <c r="D16" s="89"/>
      <c r="E16" s="96"/>
    </row>
    <row r="17" spans="2:5" x14ac:dyDescent="0.25">
      <c r="B17" s="101"/>
      <c r="C17" s="101"/>
      <c r="D17" s="89"/>
      <c r="E17" s="96"/>
    </row>
    <row r="18" spans="2:5" x14ac:dyDescent="0.25">
      <c r="B18" s="101"/>
      <c r="C18" s="101"/>
      <c r="D18" s="89"/>
      <c r="E18" s="96"/>
    </row>
    <row r="19" spans="2:5" x14ac:dyDescent="0.25">
      <c r="B19" s="101"/>
      <c r="C19" s="101"/>
      <c r="D19" s="89"/>
      <c r="E19" s="96"/>
    </row>
    <row r="20" spans="2:5" x14ac:dyDescent="0.25">
      <c r="B20" s="101"/>
      <c r="C20" s="101"/>
      <c r="D20" s="89"/>
      <c r="E20" s="96"/>
    </row>
    <row r="21" spans="2:5" x14ac:dyDescent="0.25">
      <c r="B21" s="101"/>
      <c r="C21" s="101"/>
      <c r="D21" s="89"/>
      <c r="E21" s="96"/>
    </row>
    <row r="22" spans="2:5" x14ac:dyDescent="0.25">
      <c r="B22" s="101"/>
      <c r="C22" s="101"/>
      <c r="D22" s="89"/>
      <c r="E22" s="96"/>
    </row>
    <row r="23" spans="2:5" x14ac:dyDescent="0.25">
      <c r="B23" s="101"/>
      <c r="C23" s="101"/>
      <c r="D23" s="89"/>
      <c r="E23" s="96"/>
    </row>
  </sheetData>
  <mergeCells count="8">
    <mergeCell ref="B9:C9"/>
    <mergeCell ref="B10:C10"/>
    <mergeCell ref="B1:D1"/>
    <mergeCell ref="E1:E2"/>
    <mergeCell ref="B3:C3"/>
    <mergeCell ref="B4:C4"/>
    <mergeCell ref="B5:C5"/>
    <mergeCell ref="B7:C7"/>
  </mergeCells>
  <dataValidations count="1">
    <dataValidation allowBlank="1" showErrorMessage="1" sqref="B11:C11 B8:C8 D3 B5:C6 B13:C23"/>
  </dataValidation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4"/>
  <sheetViews>
    <sheetView zoomScaleNormal="100" workbookViewId="0">
      <selection activeCell="D9" sqref="D9"/>
    </sheetView>
  </sheetViews>
  <sheetFormatPr defaultRowHeight="15" x14ac:dyDescent="0.25"/>
  <cols>
    <col min="1" max="1" width="5.5703125" customWidth="1"/>
    <col min="2" max="3" width="18.7109375" customWidth="1"/>
    <col min="4" max="4" width="120.7109375" customWidth="1"/>
    <col min="5" max="5" width="145.85546875" style="14" customWidth="1"/>
  </cols>
  <sheetData>
    <row r="1" spans="2:8" ht="18.75" customHeight="1" x14ac:dyDescent="0.25">
      <c r="B1" s="149" t="s">
        <v>265</v>
      </c>
      <c r="C1" s="149"/>
      <c r="D1" s="149"/>
      <c r="E1" s="154" t="s">
        <v>117</v>
      </c>
    </row>
    <row r="2" spans="2:8" ht="15" customHeight="1" x14ac:dyDescent="0.25">
      <c r="E2" s="155"/>
    </row>
    <row r="3" spans="2:8" ht="30" x14ac:dyDescent="0.4">
      <c r="B3" s="156" t="s">
        <v>266</v>
      </c>
      <c r="C3" s="157"/>
      <c r="D3" s="86" t="s">
        <v>267</v>
      </c>
      <c r="E3" s="87" t="str">
        <f>D3</f>
        <v>The school creates a culture of partnership where families, community members and school staff work together to share in the responsibility for student academic progress and social-emotional growth and well-being.</v>
      </c>
      <c r="H3" s="88"/>
    </row>
    <row r="4" spans="2:8" x14ac:dyDescent="0.25">
      <c r="B4" s="156" t="s">
        <v>228</v>
      </c>
      <c r="C4" s="157"/>
      <c r="D4" s="102" t="s">
        <v>229</v>
      </c>
      <c r="E4" s="90"/>
    </row>
    <row r="5" spans="2:8" x14ac:dyDescent="0.25">
      <c r="B5" s="156" t="s">
        <v>230</v>
      </c>
      <c r="C5" s="157"/>
      <c r="D5" s="89" t="s">
        <v>277</v>
      </c>
      <c r="E5" s="90"/>
    </row>
    <row r="6" spans="2:8" x14ac:dyDescent="0.25">
      <c r="B6" s="91"/>
      <c r="C6" s="91"/>
      <c r="E6" s="92" t="s">
        <v>231</v>
      </c>
    </row>
    <row r="7" spans="2:8" ht="60" x14ac:dyDescent="0.25">
      <c r="B7" s="153" t="s">
        <v>232</v>
      </c>
      <c r="C7" s="152"/>
      <c r="D7" s="93" t="s">
        <v>286</v>
      </c>
      <c r="E7" s="94"/>
    </row>
    <row r="8" spans="2:8" x14ac:dyDescent="0.25">
      <c r="B8" s="95"/>
      <c r="C8" s="95"/>
      <c r="E8" s="92" t="s">
        <v>233</v>
      </c>
    </row>
    <row r="9" spans="2:8" ht="60" x14ac:dyDescent="0.25">
      <c r="B9" s="151" t="s">
        <v>234</v>
      </c>
      <c r="C9" s="152"/>
      <c r="D9" s="93" t="s">
        <v>287</v>
      </c>
      <c r="E9" s="94"/>
    </row>
    <row r="10" spans="2:8" ht="30" x14ac:dyDescent="0.25">
      <c r="B10" s="153" t="s">
        <v>235</v>
      </c>
      <c r="C10" s="152"/>
      <c r="D10" s="93" t="s">
        <v>268</v>
      </c>
      <c r="E10" s="94"/>
    </row>
    <row r="11" spans="2:8" x14ac:dyDescent="0.25">
      <c r="B11" s="95"/>
      <c r="C11" s="95"/>
      <c r="E11" s="96"/>
    </row>
    <row r="12" spans="2:8" ht="60" x14ac:dyDescent="0.25">
      <c r="B12" s="97" t="s">
        <v>237</v>
      </c>
      <c r="C12" s="98" t="s">
        <v>238</v>
      </c>
      <c r="D12" s="99" t="s">
        <v>239</v>
      </c>
      <c r="E12" s="92" t="s">
        <v>240</v>
      </c>
    </row>
    <row r="13" spans="2:8" ht="30" x14ac:dyDescent="0.25">
      <c r="B13" s="101" t="s">
        <v>269</v>
      </c>
      <c r="C13" s="100">
        <v>42643</v>
      </c>
      <c r="D13" s="89" t="s">
        <v>270</v>
      </c>
      <c r="E13" s="96"/>
    </row>
    <row r="14" spans="2:8" x14ac:dyDescent="0.25">
      <c r="B14" s="101" t="s">
        <v>269</v>
      </c>
      <c r="C14" s="100">
        <v>42614</v>
      </c>
      <c r="D14" s="89" t="s">
        <v>271</v>
      </c>
      <c r="E14" s="96"/>
    </row>
    <row r="15" spans="2:8" x14ac:dyDescent="0.25">
      <c r="B15" s="101"/>
      <c r="C15" s="101"/>
      <c r="D15" s="89"/>
      <c r="E15" s="96"/>
    </row>
    <row r="16" spans="2:8" x14ac:dyDescent="0.25">
      <c r="B16" s="101"/>
      <c r="C16" s="101"/>
      <c r="D16" s="89"/>
      <c r="E16" s="96"/>
    </row>
    <row r="17" spans="2:5" x14ac:dyDescent="0.25">
      <c r="B17" s="101"/>
      <c r="C17" s="101"/>
      <c r="D17" s="89"/>
      <c r="E17" s="96"/>
    </row>
    <row r="18" spans="2:5" x14ac:dyDescent="0.25">
      <c r="B18" s="101"/>
      <c r="C18" s="101"/>
      <c r="D18" s="89"/>
      <c r="E18" s="96"/>
    </row>
    <row r="19" spans="2:5" x14ac:dyDescent="0.25">
      <c r="B19" s="101"/>
      <c r="C19" s="101"/>
      <c r="D19" s="89"/>
      <c r="E19" s="96"/>
    </row>
    <row r="20" spans="2:5" x14ac:dyDescent="0.25">
      <c r="B20" s="101"/>
      <c r="C20" s="101"/>
      <c r="D20" s="89"/>
      <c r="E20" s="96"/>
    </row>
    <row r="21" spans="2:5" x14ac:dyDescent="0.25">
      <c r="B21" s="101"/>
      <c r="C21" s="101"/>
      <c r="D21" s="89"/>
      <c r="E21" s="96"/>
    </row>
    <row r="22" spans="2:5" x14ac:dyDescent="0.25">
      <c r="B22" s="101"/>
      <c r="C22" s="101"/>
      <c r="D22" s="89"/>
      <c r="E22" s="96"/>
    </row>
    <row r="23" spans="2:5" x14ac:dyDescent="0.25">
      <c r="B23" s="101"/>
      <c r="C23" s="101"/>
      <c r="D23" s="89"/>
      <c r="E23" s="96"/>
    </row>
    <row r="24" spans="2:5" x14ac:dyDescent="0.25">
      <c r="B24" s="101"/>
      <c r="C24" s="101"/>
      <c r="D24" s="89"/>
      <c r="E24" s="96"/>
    </row>
  </sheetData>
  <mergeCells count="8">
    <mergeCell ref="B9:C9"/>
    <mergeCell ref="B10:C10"/>
    <mergeCell ref="B1:D1"/>
    <mergeCell ref="E1:E2"/>
    <mergeCell ref="B3:C3"/>
    <mergeCell ref="B4:C4"/>
    <mergeCell ref="B5:C5"/>
    <mergeCell ref="B7:C7"/>
  </mergeCells>
  <dataValidations count="1">
    <dataValidation allowBlank="1" showErrorMessage="1" sqref="B13:C24 B11:C11 B8:C8 D3 B5:C6"/>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workbookViewId="0">
      <selection activeCell="C22" sqref="C22"/>
    </sheetView>
  </sheetViews>
  <sheetFormatPr defaultColWidth="9.140625" defaultRowHeight="15" x14ac:dyDescent="0.25"/>
  <cols>
    <col min="1" max="1" width="5.5703125" style="12" customWidth="1"/>
    <col min="2" max="2" width="5.7109375" style="12" customWidth="1"/>
    <col min="3" max="3" width="150.7109375" style="14" customWidth="1"/>
    <col min="4" max="16384" width="9.140625" style="14"/>
  </cols>
  <sheetData>
    <row r="1" spans="1:29" s="11" customFormat="1" ht="18.75" x14ac:dyDescent="0.3">
      <c r="A1" s="9"/>
      <c r="B1" s="9"/>
      <c r="C1" s="10" t="s">
        <v>26</v>
      </c>
    </row>
    <row r="2" spans="1:29" ht="18.75" x14ac:dyDescent="0.3">
      <c r="C2" s="13"/>
    </row>
    <row r="3" spans="1:29" s="17" customFormat="1" x14ac:dyDescent="0.25">
      <c r="A3" s="15"/>
      <c r="B3" s="16"/>
      <c r="C3" s="16" t="s">
        <v>27</v>
      </c>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9" s="19" customFormat="1" x14ac:dyDescent="0.25">
      <c r="A4" s="15"/>
      <c r="B4" s="15"/>
      <c r="C4" s="18"/>
      <c r="D4" s="15"/>
      <c r="E4" s="15"/>
      <c r="F4" s="15"/>
      <c r="G4" s="15"/>
      <c r="H4" s="15"/>
      <c r="I4" s="15"/>
      <c r="J4" s="15"/>
      <c r="K4" s="15"/>
      <c r="L4" s="15"/>
      <c r="M4" s="15"/>
      <c r="N4" s="15"/>
      <c r="O4" s="15"/>
      <c r="P4" s="15"/>
      <c r="Q4" s="15"/>
      <c r="R4" s="15"/>
      <c r="S4" s="15"/>
      <c r="T4" s="15"/>
      <c r="U4" s="15"/>
      <c r="V4" s="15"/>
      <c r="W4" s="15"/>
      <c r="X4" s="15"/>
      <c r="Y4" s="15"/>
      <c r="Z4" s="15"/>
      <c r="AA4" s="15"/>
      <c r="AB4" s="15"/>
      <c r="AC4" s="15"/>
    </row>
    <row r="5" spans="1:29" s="19" customFormat="1" ht="45" x14ac:dyDescent="0.25">
      <c r="A5" s="15"/>
      <c r="B5" s="20" t="s">
        <v>28</v>
      </c>
      <c r="C5" s="21" t="s">
        <v>29</v>
      </c>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s="19" customFormat="1" x14ac:dyDescent="0.25">
      <c r="A6" s="15"/>
      <c r="B6" s="22"/>
      <c r="C6" s="21"/>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s="17" customFormat="1" x14ac:dyDescent="0.25">
      <c r="A7" s="15"/>
      <c r="B7" s="15"/>
      <c r="C7" s="21"/>
      <c r="D7" s="15"/>
      <c r="E7" s="15"/>
      <c r="F7" s="15"/>
      <c r="G7" s="15"/>
      <c r="H7" s="15"/>
      <c r="I7" s="15"/>
      <c r="J7" s="15"/>
      <c r="K7" s="15"/>
      <c r="L7" s="15"/>
      <c r="M7" s="15"/>
      <c r="N7" s="15"/>
      <c r="O7" s="15"/>
      <c r="P7" s="15"/>
      <c r="Q7" s="15"/>
      <c r="R7" s="15"/>
      <c r="S7" s="15"/>
      <c r="T7" s="15"/>
      <c r="U7" s="15"/>
      <c r="V7" s="15"/>
      <c r="W7" s="15"/>
      <c r="X7" s="15"/>
      <c r="Y7" s="15"/>
      <c r="Z7" s="15"/>
      <c r="AA7" s="15"/>
      <c r="AB7" s="15"/>
      <c r="AC7" s="15"/>
    </row>
    <row r="8" spans="1:29" s="17" customFormat="1" ht="30" x14ac:dyDescent="0.25">
      <c r="A8" s="15"/>
      <c r="B8" s="20" t="s">
        <v>28</v>
      </c>
      <c r="C8" s="21" t="s">
        <v>30</v>
      </c>
      <c r="D8" s="15"/>
      <c r="E8" s="15"/>
      <c r="F8" s="15"/>
      <c r="G8" s="15"/>
      <c r="H8" s="15"/>
      <c r="I8" s="15"/>
      <c r="J8" s="15"/>
      <c r="K8" s="15"/>
      <c r="L8" s="15"/>
      <c r="M8" s="15"/>
      <c r="N8" s="15"/>
      <c r="O8" s="15"/>
      <c r="P8" s="15"/>
      <c r="Q8" s="15"/>
      <c r="R8" s="15"/>
      <c r="S8" s="15"/>
      <c r="T8" s="15"/>
      <c r="U8" s="15"/>
      <c r="V8" s="15"/>
      <c r="W8" s="15"/>
      <c r="X8" s="15"/>
      <c r="Y8" s="15"/>
      <c r="Z8" s="15"/>
      <c r="AA8" s="15"/>
      <c r="AB8" s="15"/>
      <c r="AC8" s="15"/>
    </row>
    <row r="9" spans="1:29" s="17" customFormat="1" x14ac:dyDescent="0.25">
      <c r="A9" s="15"/>
      <c r="B9" s="15"/>
      <c r="C9" s="21"/>
      <c r="D9" s="15"/>
      <c r="E9" s="15"/>
      <c r="F9" s="15"/>
      <c r="G9" s="15"/>
      <c r="H9" s="15"/>
      <c r="I9" s="15"/>
      <c r="J9" s="15"/>
      <c r="K9" s="15"/>
      <c r="L9" s="15"/>
      <c r="M9" s="15"/>
      <c r="N9" s="15"/>
      <c r="O9" s="15"/>
      <c r="P9" s="15"/>
      <c r="Q9" s="15"/>
      <c r="R9" s="15"/>
      <c r="S9" s="15"/>
      <c r="T9" s="15"/>
      <c r="U9" s="15"/>
      <c r="V9" s="15"/>
      <c r="W9" s="15"/>
      <c r="X9" s="15"/>
      <c r="Y9" s="15"/>
      <c r="Z9" s="15"/>
      <c r="AA9" s="15"/>
      <c r="AB9" s="15"/>
      <c r="AC9" s="15"/>
    </row>
    <row r="10" spans="1:29" s="17" customFormat="1" x14ac:dyDescent="0.25">
      <c r="A10" s="15"/>
      <c r="B10" s="15"/>
      <c r="C10" s="21"/>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row>
    <row r="11" spans="1:29" s="19" customFormat="1" x14ac:dyDescent="0.25">
      <c r="A11" s="15"/>
      <c r="B11" s="20" t="s">
        <v>28</v>
      </c>
      <c r="C11" s="23" t="s">
        <v>31</v>
      </c>
    </row>
    <row r="12" spans="1:29" s="19" customFormat="1" x14ac:dyDescent="0.25">
      <c r="A12" s="15"/>
      <c r="B12" s="15"/>
      <c r="C12" s="24"/>
    </row>
    <row r="13" spans="1:29" s="19" customFormat="1" x14ac:dyDescent="0.25">
      <c r="A13" s="15"/>
      <c r="B13" s="15"/>
      <c r="C13" s="24"/>
    </row>
    <row r="14" spans="1:29" s="19" customFormat="1" ht="30" x14ac:dyDescent="0.25">
      <c r="A14" s="15"/>
      <c r="B14" s="20" t="s">
        <v>28</v>
      </c>
      <c r="C14" s="21" t="s">
        <v>32</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row>
    <row r="15" spans="1:29" s="17" customFormat="1" x14ac:dyDescent="0.25">
      <c r="A15" s="15"/>
      <c r="B15" s="15"/>
      <c r="C15" s="21"/>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row>
    <row r="16" spans="1:29" s="17" customFormat="1" x14ac:dyDescent="0.25">
      <c r="A16" s="15"/>
      <c r="B16" s="15"/>
      <c r="C16" s="21"/>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row>
    <row r="17" spans="1:3" s="19" customFormat="1" x14ac:dyDescent="0.25">
      <c r="A17" s="15"/>
      <c r="B17" s="20" t="s">
        <v>28</v>
      </c>
      <c r="C17" s="21" t="s">
        <v>33</v>
      </c>
    </row>
    <row r="18" spans="1:3" s="19" customFormat="1" x14ac:dyDescent="0.25">
      <c r="A18" s="15"/>
      <c r="B18" s="15"/>
      <c r="C18" s="21"/>
    </row>
    <row r="19" spans="1:3" s="19" customFormat="1" x14ac:dyDescent="0.25">
      <c r="A19" s="15"/>
      <c r="B19" s="15"/>
      <c r="C19" s="21"/>
    </row>
    <row r="20" spans="1:3" s="19" customFormat="1" x14ac:dyDescent="0.25">
      <c r="A20" s="15"/>
      <c r="B20" s="20" t="s">
        <v>28</v>
      </c>
      <c r="C20" s="25" t="s">
        <v>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6"/>
  <sheetViews>
    <sheetView workbookViewId="0">
      <selection activeCell="C29" sqref="C29:D29"/>
    </sheetView>
  </sheetViews>
  <sheetFormatPr defaultColWidth="9.140625" defaultRowHeight="15" x14ac:dyDescent="0.25"/>
  <cols>
    <col min="1" max="1" width="5.7109375" style="14" customWidth="1"/>
    <col min="2" max="2" width="27.7109375" style="14" customWidth="1"/>
    <col min="3" max="3" width="52.140625" style="14" customWidth="1"/>
    <col min="4" max="4" width="27.85546875" style="14" customWidth="1"/>
    <col min="5" max="5" width="50" style="14" customWidth="1"/>
    <col min="6" max="16384" width="9.140625" style="14"/>
  </cols>
  <sheetData>
    <row r="1" spans="2:13" s="3" customFormat="1" ht="16.5" x14ac:dyDescent="0.3">
      <c r="B1" s="119" t="s">
        <v>35</v>
      </c>
      <c r="C1" s="120"/>
      <c r="D1" s="120"/>
      <c r="E1" s="120"/>
      <c r="F1" s="5"/>
      <c r="G1" s="5"/>
      <c r="H1" s="5"/>
      <c r="I1" s="5"/>
      <c r="J1" s="5"/>
      <c r="K1" s="5"/>
      <c r="L1" s="5"/>
      <c r="M1" s="5"/>
    </row>
    <row r="2" spans="2:13" s="3" customFormat="1" ht="15.75" x14ac:dyDescent="0.25">
      <c r="B2" s="26"/>
      <c r="C2" s="27"/>
      <c r="D2" s="28"/>
      <c r="E2" s="5"/>
    </row>
    <row r="3" spans="2:13" x14ac:dyDescent="0.25">
      <c r="B3" s="121" t="s">
        <v>36</v>
      </c>
      <c r="C3" s="121"/>
      <c r="D3" s="121"/>
      <c r="E3" s="121"/>
    </row>
    <row r="5" spans="2:13" x14ac:dyDescent="0.25">
      <c r="B5" s="122" t="s">
        <v>37</v>
      </c>
      <c r="C5" s="122"/>
      <c r="D5" s="122"/>
      <c r="E5" s="122"/>
    </row>
    <row r="6" spans="2:13" x14ac:dyDescent="0.25">
      <c r="B6" s="29"/>
      <c r="D6" s="29"/>
      <c r="E6" s="30"/>
    </row>
    <row r="7" spans="2:13" x14ac:dyDescent="0.25">
      <c r="B7" s="31" t="s">
        <v>38</v>
      </c>
      <c r="C7" s="31" t="s">
        <v>39</v>
      </c>
      <c r="D7" s="31" t="s">
        <v>38</v>
      </c>
      <c r="E7" s="31" t="s">
        <v>40</v>
      </c>
    </row>
    <row r="8" spans="2:13" x14ac:dyDescent="0.25">
      <c r="B8" s="32">
        <v>42510</v>
      </c>
      <c r="C8" s="33" t="s">
        <v>41</v>
      </c>
      <c r="D8" s="34">
        <v>42544</v>
      </c>
      <c r="E8" s="35" t="s">
        <v>41</v>
      </c>
    </row>
    <row r="9" spans="2:13" x14ac:dyDescent="0.25">
      <c r="B9" s="32">
        <v>42521</v>
      </c>
      <c r="C9" s="33" t="s">
        <v>41</v>
      </c>
      <c r="D9" s="34">
        <v>42545</v>
      </c>
      <c r="E9" s="35" t="s">
        <v>41</v>
      </c>
    </row>
    <row r="10" spans="2:13" x14ac:dyDescent="0.25">
      <c r="B10" s="32">
        <v>42535</v>
      </c>
      <c r="C10" s="33" t="s">
        <v>41</v>
      </c>
      <c r="D10" s="35"/>
      <c r="E10" s="35"/>
    </row>
    <row r="11" spans="2:13" x14ac:dyDescent="0.25">
      <c r="B11" s="32">
        <v>42537</v>
      </c>
      <c r="C11" s="33" t="s">
        <v>41</v>
      </c>
      <c r="D11" s="35"/>
      <c r="E11" s="35"/>
    </row>
    <row r="12" spans="2:13" x14ac:dyDescent="0.25">
      <c r="B12" s="32">
        <v>42542</v>
      </c>
      <c r="C12" s="33" t="s">
        <v>41</v>
      </c>
      <c r="D12" s="35"/>
      <c r="E12" s="35"/>
    </row>
    <row r="14" spans="2:13" x14ac:dyDescent="0.25">
      <c r="B14" s="36" t="s">
        <v>42</v>
      </c>
      <c r="C14" s="123" t="s">
        <v>43</v>
      </c>
      <c r="D14" s="123"/>
      <c r="E14" s="37" t="s">
        <v>19</v>
      </c>
    </row>
    <row r="15" spans="2:13" x14ac:dyDescent="0.25">
      <c r="B15" s="33" t="s">
        <v>44</v>
      </c>
      <c r="C15" s="118" t="s">
        <v>45</v>
      </c>
      <c r="D15" s="118"/>
      <c r="E15" s="38"/>
    </row>
    <row r="16" spans="2:13" x14ac:dyDescent="0.25">
      <c r="B16" s="33" t="s">
        <v>46</v>
      </c>
      <c r="C16" s="118" t="s">
        <v>47</v>
      </c>
      <c r="D16" s="118"/>
      <c r="E16" s="38"/>
    </row>
    <row r="17" spans="2:5" x14ac:dyDescent="0.25">
      <c r="B17" s="33" t="s">
        <v>48</v>
      </c>
      <c r="C17" s="118" t="s">
        <v>47</v>
      </c>
      <c r="D17" s="118"/>
      <c r="E17" s="38"/>
    </row>
    <row r="18" spans="2:5" x14ac:dyDescent="0.25">
      <c r="B18" s="33" t="s">
        <v>49</v>
      </c>
      <c r="C18" s="118" t="s">
        <v>50</v>
      </c>
      <c r="D18" s="118"/>
      <c r="E18" s="38"/>
    </row>
    <row r="19" spans="2:5" x14ac:dyDescent="0.25">
      <c r="B19" s="33" t="s">
        <v>51</v>
      </c>
      <c r="C19" s="118" t="s">
        <v>52</v>
      </c>
      <c r="D19" s="118"/>
      <c r="E19" s="38"/>
    </row>
    <row r="20" spans="2:5" ht="15" customHeight="1" x14ac:dyDescent="0.25">
      <c r="B20" s="33" t="s">
        <v>53</v>
      </c>
      <c r="C20" s="118" t="s">
        <v>54</v>
      </c>
      <c r="D20" s="118"/>
      <c r="E20" s="38"/>
    </row>
    <row r="21" spans="2:5" ht="15" customHeight="1" x14ac:dyDescent="0.25">
      <c r="B21" s="33"/>
      <c r="C21" s="118"/>
      <c r="D21" s="118"/>
      <c r="E21" s="38"/>
    </row>
    <row r="22" spans="2:5" ht="15" customHeight="1" x14ac:dyDescent="0.25">
      <c r="B22" s="33"/>
      <c r="C22" s="118"/>
      <c r="D22" s="118"/>
      <c r="E22" s="38"/>
    </row>
    <row r="23" spans="2:5" ht="15" customHeight="1" x14ac:dyDescent="0.25">
      <c r="B23" s="33"/>
      <c r="C23" s="118"/>
      <c r="D23" s="118"/>
      <c r="E23" s="38"/>
    </row>
    <row r="24" spans="2:5" ht="15" customHeight="1" x14ac:dyDescent="0.25">
      <c r="B24" s="33"/>
      <c r="C24" s="118"/>
      <c r="D24" s="118"/>
      <c r="E24" s="38"/>
    </row>
    <row r="25" spans="2:5" ht="15" customHeight="1" x14ac:dyDescent="0.25">
      <c r="B25" s="33"/>
      <c r="C25" s="118"/>
      <c r="D25" s="118"/>
      <c r="E25" s="38"/>
    </row>
    <row r="26" spans="2:5" ht="15" customHeight="1" x14ac:dyDescent="0.25">
      <c r="B26" s="33"/>
      <c r="C26" s="118"/>
      <c r="D26" s="118"/>
      <c r="E26" s="38"/>
    </row>
    <row r="27" spans="2:5" ht="15" customHeight="1" x14ac:dyDescent="0.25">
      <c r="B27" s="33"/>
      <c r="C27" s="118"/>
      <c r="D27" s="118"/>
      <c r="E27" s="38"/>
    </row>
    <row r="28" spans="2:5" ht="15" customHeight="1" x14ac:dyDescent="0.25">
      <c r="B28" s="33"/>
      <c r="C28" s="118"/>
      <c r="D28" s="118"/>
      <c r="E28" s="38"/>
    </row>
    <row r="29" spans="2:5" ht="15" customHeight="1" x14ac:dyDescent="0.25">
      <c r="B29" s="33"/>
      <c r="C29" s="118"/>
      <c r="D29" s="118"/>
      <c r="E29" s="38"/>
    </row>
    <row r="30" spans="2:5" ht="15" customHeight="1" x14ac:dyDescent="0.25">
      <c r="B30" s="33"/>
      <c r="C30" s="118"/>
      <c r="D30" s="118"/>
      <c r="E30" s="38"/>
    </row>
    <row r="31" spans="2:5" ht="15" customHeight="1" x14ac:dyDescent="0.25">
      <c r="B31" s="33"/>
      <c r="C31" s="118"/>
      <c r="D31" s="118"/>
      <c r="E31" s="38"/>
    </row>
    <row r="32" spans="2:5" ht="15" customHeight="1" x14ac:dyDescent="0.25">
      <c r="B32" s="33"/>
      <c r="C32" s="118"/>
      <c r="D32" s="118"/>
      <c r="E32" s="38"/>
    </row>
    <row r="33" spans="2:5" ht="15" customHeight="1" x14ac:dyDescent="0.25">
      <c r="B33" s="33"/>
      <c r="C33" s="118"/>
      <c r="D33" s="118"/>
      <c r="E33" s="38"/>
    </row>
    <row r="34" spans="2:5" ht="15" customHeight="1" x14ac:dyDescent="0.25">
      <c r="B34" s="33"/>
      <c r="C34" s="118"/>
      <c r="D34" s="118"/>
      <c r="E34" s="38"/>
    </row>
    <row r="35" spans="2:5" ht="15" customHeight="1" x14ac:dyDescent="0.25">
      <c r="B35" s="33"/>
      <c r="C35" s="118"/>
      <c r="D35" s="118"/>
      <c r="E35" s="33"/>
    </row>
    <row r="36" spans="2:5" x14ac:dyDescent="0.25">
      <c r="B36" s="39"/>
      <c r="C36" s="40"/>
      <c r="D36" s="40"/>
      <c r="E36" s="39"/>
    </row>
  </sheetData>
  <mergeCells count="25">
    <mergeCell ref="C16:D16"/>
    <mergeCell ref="B1:E1"/>
    <mergeCell ref="B3:E3"/>
    <mergeCell ref="B5:E5"/>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35:D35"/>
    <mergeCell ref="C29:D29"/>
    <mergeCell ref="C30:D30"/>
    <mergeCell ref="C31:D31"/>
    <mergeCell ref="C32:D32"/>
    <mergeCell ref="C33:D33"/>
    <mergeCell ref="C34:D34"/>
  </mergeCells>
  <dataValidations count="4">
    <dataValidation allowBlank="1" showInputMessage="1" showErrorMessage="1" promptTitle="Instructions" prompt="Enter the name of each member of the district's DCIP planning team." sqref="B15:B35"/>
    <dataValidation allowBlank="1" showInputMessage="1" showErrorMessage="1" promptTitle="Instructions" prompt="Enter the title and organization of each member of the district's DCIP planning team." sqref="C15:D35"/>
    <dataValidation allowBlank="1" showInputMessage="1" showErrorMessage="1" promptTitle="Instructions" prompt="Indicate the location where this meeting was conducted." sqref="C8:C12"/>
    <dataValidation allowBlank="1" showInputMessage="1" showErrorMessage="1" promptTitle="Instructions" prompt="Indicate the date of each DCIP planning meeting." sqref="B8:B12"/>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8"/>
  <sheetViews>
    <sheetView topLeftCell="A19" workbookViewId="0">
      <selection activeCell="G16" sqref="G16"/>
    </sheetView>
  </sheetViews>
  <sheetFormatPr defaultColWidth="9.140625" defaultRowHeight="15.75" x14ac:dyDescent="0.25"/>
  <cols>
    <col min="1" max="1" width="5.7109375" style="3" customWidth="1"/>
    <col min="2" max="2" width="14.7109375" style="3" customWidth="1"/>
    <col min="3" max="3" width="9.85546875" style="3" customWidth="1"/>
    <col min="4" max="4" width="14.7109375" style="3" customWidth="1"/>
    <col min="5" max="5" width="9.85546875" style="3" customWidth="1"/>
    <col min="6" max="6" width="14.7109375" style="3" customWidth="1"/>
    <col min="7" max="7" width="9.85546875" style="3" customWidth="1"/>
    <col min="8" max="8" width="15.28515625" style="3" bestFit="1" customWidth="1"/>
    <col min="9" max="9" width="9.85546875" style="3" customWidth="1"/>
    <col min="10" max="10" width="14.7109375" style="3" customWidth="1"/>
    <col min="11" max="11" width="9.85546875" style="3" customWidth="1"/>
    <col min="12" max="12" width="14.7109375" style="3" customWidth="1"/>
    <col min="13" max="13" width="9.85546875" style="3" customWidth="1"/>
    <col min="14" max="16384" width="9.140625" style="3"/>
  </cols>
  <sheetData>
    <row r="1" spans="2:13" ht="18.75" x14ac:dyDescent="0.3">
      <c r="B1" s="119" t="s">
        <v>55</v>
      </c>
      <c r="C1" s="142"/>
      <c r="D1" s="142"/>
      <c r="E1" s="142"/>
      <c r="F1" s="143"/>
      <c r="G1" s="143"/>
      <c r="H1" s="143"/>
      <c r="I1" s="143"/>
      <c r="J1" s="143"/>
      <c r="K1" s="143"/>
      <c r="L1" s="143"/>
      <c r="M1" s="143"/>
    </row>
    <row r="2" spans="2:13" ht="15.75" customHeight="1" x14ac:dyDescent="0.25">
      <c r="B2" s="41"/>
      <c r="C2" s="41"/>
      <c r="D2" s="41"/>
      <c r="E2" s="41"/>
      <c r="F2" s="41"/>
      <c r="G2" s="41"/>
      <c r="H2" s="41"/>
      <c r="I2" s="41"/>
      <c r="J2" s="41"/>
      <c r="K2" s="41"/>
      <c r="L2" s="41"/>
      <c r="M2" s="41"/>
    </row>
    <row r="3" spans="2:13" x14ac:dyDescent="0.25">
      <c r="B3" s="133" t="s">
        <v>55</v>
      </c>
      <c r="C3" s="133"/>
      <c r="D3" s="133"/>
      <c r="E3" s="133"/>
      <c r="F3" s="133"/>
      <c r="G3" s="133"/>
      <c r="H3" s="133"/>
      <c r="I3" s="141"/>
      <c r="J3" s="141"/>
      <c r="K3" s="141"/>
      <c r="L3" s="141"/>
      <c r="M3" s="141"/>
    </row>
    <row r="4" spans="2:13" s="44" customFormat="1" ht="45" customHeight="1" x14ac:dyDescent="0.25">
      <c r="B4" s="42" t="s">
        <v>56</v>
      </c>
      <c r="C4" s="43" t="s">
        <v>57</v>
      </c>
      <c r="D4" s="42" t="s">
        <v>58</v>
      </c>
      <c r="E4" s="20">
        <v>443</v>
      </c>
      <c r="F4" s="42" t="s">
        <v>59</v>
      </c>
      <c r="G4" s="20">
        <v>73</v>
      </c>
      <c r="H4" s="42" t="s">
        <v>60</v>
      </c>
      <c r="I4" s="20">
        <v>94</v>
      </c>
      <c r="J4" s="133"/>
      <c r="K4" s="133"/>
      <c r="L4" s="133"/>
      <c r="M4" s="133"/>
    </row>
    <row r="5" spans="2:13" ht="45" customHeight="1" x14ac:dyDescent="0.25">
      <c r="B5" s="42" t="s">
        <v>61</v>
      </c>
      <c r="C5" s="20">
        <v>65</v>
      </c>
      <c r="D5" s="42" t="s">
        <v>62</v>
      </c>
      <c r="E5" s="20">
        <v>8</v>
      </c>
      <c r="F5" s="42" t="s">
        <v>63</v>
      </c>
      <c r="G5" s="20">
        <v>10</v>
      </c>
      <c r="H5" s="42" t="s">
        <v>64</v>
      </c>
      <c r="I5" s="20">
        <v>9</v>
      </c>
      <c r="J5" s="133"/>
      <c r="K5" s="133"/>
      <c r="L5" s="133"/>
      <c r="M5" s="133"/>
    </row>
    <row r="6" spans="2:13" x14ac:dyDescent="0.25">
      <c r="B6" s="45"/>
      <c r="C6" s="45"/>
      <c r="D6" s="45"/>
      <c r="E6" s="45"/>
      <c r="F6" s="45"/>
      <c r="G6" s="45"/>
      <c r="H6" s="45"/>
      <c r="I6" s="45"/>
      <c r="J6" s="45"/>
      <c r="K6" s="45"/>
      <c r="L6" s="45"/>
      <c r="M6" s="45"/>
    </row>
    <row r="7" spans="2:13" s="44" customFormat="1" x14ac:dyDescent="0.25">
      <c r="B7" s="133" t="s">
        <v>65</v>
      </c>
      <c r="C7" s="133"/>
      <c r="D7" s="133"/>
      <c r="E7" s="133"/>
      <c r="F7" s="133"/>
      <c r="G7" s="133"/>
      <c r="H7" s="133"/>
      <c r="I7" s="141"/>
      <c r="J7" s="141"/>
      <c r="K7" s="141"/>
      <c r="L7" s="141"/>
      <c r="M7" s="141"/>
    </row>
    <row r="8" spans="2:13" s="44" customFormat="1" ht="60" customHeight="1" x14ac:dyDescent="0.25">
      <c r="B8" s="42" t="s">
        <v>66</v>
      </c>
      <c r="C8" s="20">
        <v>0</v>
      </c>
      <c r="D8" s="42" t="s">
        <v>67</v>
      </c>
      <c r="E8" s="20">
        <v>26</v>
      </c>
      <c r="F8" s="42" t="s">
        <v>68</v>
      </c>
      <c r="G8" s="20">
        <v>43</v>
      </c>
      <c r="H8" s="42" t="s">
        <v>69</v>
      </c>
      <c r="I8" s="20">
        <v>2</v>
      </c>
      <c r="J8" s="42" t="s">
        <v>70</v>
      </c>
      <c r="K8" s="20">
        <v>25</v>
      </c>
      <c r="L8" s="42" t="s">
        <v>71</v>
      </c>
      <c r="M8" s="20">
        <v>4</v>
      </c>
    </row>
    <row r="9" spans="2:13" s="44" customFormat="1" x14ac:dyDescent="0.25">
      <c r="B9" s="45"/>
      <c r="C9" s="45"/>
      <c r="D9" s="45"/>
      <c r="E9" s="45"/>
      <c r="F9" s="45"/>
      <c r="G9" s="45"/>
      <c r="H9" s="45"/>
      <c r="I9" s="45"/>
      <c r="J9" s="45"/>
      <c r="K9" s="45"/>
      <c r="L9" s="45"/>
      <c r="M9" s="45"/>
    </row>
    <row r="10" spans="2:13" s="44" customFormat="1" x14ac:dyDescent="0.25">
      <c r="B10" s="133" t="s">
        <v>72</v>
      </c>
      <c r="C10" s="133"/>
      <c r="D10" s="133"/>
      <c r="E10" s="133"/>
      <c r="F10" s="133"/>
      <c r="G10" s="133"/>
      <c r="H10" s="133"/>
      <c r="I10" s="141"/>
      <c r="J10" s="141"/>
      <c r="K10" s="141"/>
      <c r="L10" s="141"/>
      <c r="M10" s="141"/>
    </row>
    <row r="11" spans="2:13" s="44" customFormat="1" ht="45" customHeight="1" x14ac:dyDescent="0.25">
      <c r="B11" s="139" t="s">
        <v>73</v>
      </c>
      <c r="C11" s="140"/>
      <c r="D11" s="20">
        <v>3</v>
      </c>
      <c r="E11" s="139" t="s">
        <v>74</v>
      </c>
      <c r="F11" s="140"/>
      <c r="G11" s="20">
        <v>1</v>
      </c>
      <c r="H11" s="139" t="s">
        <v>75</v>
      </c>
      <c r="I11" s="140"/>
      <c r="J11" s="20">
        <v>0</v>
      </c>
      <c r="K11" s="139" t="s">
        <v>76</v>
      </c>
      <c r="L11" s="140"/>
      <c r="M11" s="20">
        <v>1</v>
      </c>
    </row>
    <row r="12" spans="2:13" s="44" customFormat="1" ht="45" customHeight="1" x14ac:dyDescent="0.25">
      <c r="B12" s="139" t="s">
        <v>77</v>
      </c>
      <c r="C12" s="140"/>
      <c r="D12" s="20">
        <v>0</v>
      </c>
      <c r="E12" s="139" t="s">
        <v>78</v>
      </c>
      <c r="F12" s="140"/>
      <c r="G12" s="20">
        <v>0</v>
      </c>
      <c r="H12" s="139" t="s">
        <v>79</v>
      </c>
      <c r="I12" s="140"/>
      <c r="J12" s="20">
        <v>0</v>
      </c>
      <c r="K12" s="139" t="s">
        <v>80</v>
      </c>
      <c r="L12" s="140"/>
      <c r="M12" s="20">
        <v>12</v>
      </c>
    </row>
    <row r="13" spans="2:13" s="44" customFormat="1" x14ac:dyDescent="0.25">
      <c r="B13" s="45"/>
      <c r="C13" s="45"/>
      <c r="D13" s="45"/>
      <c r="E13" s="45"/>
      <c r="F13" s="45"/>
      <c r="G13" s="45"/>
      <c r="H13" s="45"/>
      <c r="I13" s="45"/>
      <c r="J13" s="45"/>
      <c r="K13" s="45"/>
      <c r="L13" s="45"/>
      <c r="M13" s="45"/>
    </row>
    <row r="14" spans="2:13" s="44" customFormat="1" x14ac:dyDescent="0.25">
      <c r="B14" s="133" t="s">
        <v>81</v>
      </c>
      <c r="C14" s="133"/>
      <c r="D14" s="133"/>
      <c r="E14" s="133"/>
      <c r="F14" s="133"/>
      <c r="G14" s="133"/>
      <c r="H14" s="133"/>
      <c r="I14" s="141"/>
      <c r="J14" s="141"/>
      <c r="K14" s="141"/>
      <c r="L14" s="141"/>
      <c r="M14" s="141"/>
    </row>
    <row r="15" spans="2:13" ht="45" customHeight="1" x14ac:dyDescent="0.25">
      <c r="B15" s="139" t="s">
        <v>82</v>
      </c>
      <c r="C15" s="140"/>
      <c r="D15" s="20"/>
      <c r="E15" s="139" t="s">
        <v>83</v>
      </c>
      <c r="F15" s="140"/>
      <c r="G15" s="20" t="s">
        <v>28</v>
      </c>
      <c r="H15" s="139" t="s">
        <v>84</v>
      </c>
      <c r="I15" s="140"/>
      <c r="J15" s="20"/>
      <c r="K15" s="139" t="s">
        <v>85</v>
      </c>
      <c r="L15" s="140"/>
      <c r="M15" s="20"/>
    </row>
    <row r="16" spans="2:13" ht="45" customHeight="1" x14ac:dyDescent="0.25">
      <c r="B16" s="139" t="s">
        <v>86</v>
      </c>
      <c r="C16" s="140"/>
      <c r="D16" s="20" t="s">
        <v>28</v>
      </c>
      <c r="E16" s="139" t="s">
        <v>87</v>
      </c>
      <c r="F16" s="140"/>
      <c r="G16" s="20" t="s">
        <v>28</v>
      </c>
      <c r="H16" s="139" t="s">
        <v>88</v>
      </c>
      <c r="I16" s="140"/>
      <c r="J16" s="20"/>
      <c r="K16" s="139" t="s">
        <v>89</v>
      </c>
      <c r="L16" s="140"/>
      <c r="M16" s="20"/>
    </row>
    <row r="17" spans="2:13" ht="45" customHeight="1" x14ac:dyDescent="0.25">
      <c r="B17" s="139" t="s">
        <v>90</v>
      </c>
      <c r="C17" s="140"/>
      <c r="D17" s="46">
        <v>0.2</v>
      </c>
      <c r="E17" s="139" t="s">
        <v>91</v>
      </c>
      <c r="F17" s="140"/>
      <c r="G17" s="46">
        <v>0.17</v>
      </c>
      <c r="H17" s="139" t="s">
        <v>92</v>
      </c>
      <c r="I17" s="140"/>
      <c r="J17" s="46">
        <v>0.75</v>
      </c>
      <c r="K17" s="139" t="s">
        <v>93</v>
      </c>
      <c r="L17" s="140"/>
      <c r="M17" s="20"/>
    </row>
    <row r="18" spans="2:13" ht="45" customHeight="1" x14ac:dyDescent="0.25">
      <c r="B18" s="139" t="s">
        <v>94</v>
      </c>
      <c r="C18" s="140"/>
      <c r="D18" s="20"/>
      <c r="E18" s="139" t="s">
        <v>95</v>
      </c>
      <c r="F18" s="140"/>
      <c r="G18" s="20"/>
      <c r="H18" s="139" t="s">
        <v>96</v>
      </c>
      <c r="I18" s="140"/>
      <c r="J18" s="20"/>
      <c r="K18" s="139" t="s">
        <v>97</v>
      </c>
      <c r="L18" s="140"/>
      <c r="M18" s="20"/>
    </row>
    <row r="19" spans="2:13" ht="45" customHeight="1" x14ac:dyDescent="0.25">
      <c r="B19" s="131" t="s">
        <v>98</v>
      </c>
      <c r="C19" s="132"/>
      <c r="D19" s="20"/>
      <c r="E19" s="131" t="s">
        <v>99</v>
      </c>
      <c r="F19" s="132"/>
      <c r="G19" s="20"/>
      <c r="H19" s="133"/>
      <c r="I19" s="133"/>
      <c r="J19" s="133"/>
      <c r="K19" s="134"/>
      <c r="L19" s="135"/>
      <c r="M19" s="133"/>
    </row>
    <row r="20" spans="2:13" ht="15.75" customHeight="1" x14ac:dyDescent="0.25">
      <c r="B20" s="47"/>
      <c r="C20" s="48"/>
      <c r="D20" s="49"/>
      <c r="E20" s="47"/>
      <c r="F20" s="48"/>
      <c r="G20" s="49"/>
      <c r="H20" s="47"/>
      <c r="I20" s="48"/>
      <c r="J20" s="49"/>
      <c r="K20" s="47"/>
      <c r="L20" s="48"/>
      <c r="M20" s="49"/>
    </row>
    <row r="21" spans="2:13" ht="15.75" customHeight="1" x14ac:dyDescent="0.25">
      <c r="B21" s="41"/>
      <c r="C21" s="50"/>
      <c r="D21" s="51"/>
      <c r="E21" s="41"/>
      <c r="F21" s="50"/>
      <c r="G21" s="51"/>
      <c r="H21" s="41"/>
      <c r="I21" s="50"/>
      <c r="J21" s="51"/>
      <c r="K21" s="41"/>
      <c r="L21" s="50"/>
      <c r="M21" s="51"/>
    </row>
    <row r="22" spans="2:13" ht="15.75" customHeight="1" x14ac:dyDescent="0.25">
      <c r="B22" s="136" t="s">
        <v>100</v>
      </c>
      <c r="C22" s="137"/>
      <c r="D22" s="137"/>
      <c r="E22" s="137"/>
      <c r="F22" s="137"/>
      <c r="G22" s="137"/>
      <c r="H22" s="137"/>
      <c r="I22" s="137"/>
      <c r="J22" s="137"/>
      <c r="K22" s="137"/>
      <c r="L22" s="137"/>
      <c r="M22" s="138"/>
    </row>
    <row r="23" spans="2:13" ht="15.75" customHeight="1" x14ac:dyDescent="0.25">
      <c r="B23" s="126"/>
      <c r="C23" s="127"/>
      <c r="D23" s="128" t="s">
        <v>101</v>
      </c>
      <c r="E23" s="129"/>
      <c r="F23" s="129"/>
      <c r="G23" s="130"/>
      <c r="H23" s="126"/>
      <c r="I23" s="127"/>
      <c r="J23" s="128" t="s">
        <v>102</v>
      </c>
      <c r="K23" s="129"/>
      <c r="L23" s="129"/>
      <c r="M23" s="130"/>
    </row>
    <row r="24" spans="2:13" ht="15.75" customHeight="1" x14ac:dyDescent="0.25">
      <c r="B24" s="126" t="s">
        <v>28</v>
      </c>
      <c r="C24" s="127"/>
      <c r="D24" s="128" t="s">
        <v>103</v>
      </c>
      <c r="E24" s="129"/>
      <c r="F24" s="129"/>
      <c r="G24" s="130"/>
      <c r="H24" s="126"/>
      <c r="I24" s="127"/>
      <c r="J24" s="128" t="s">
        <v>104</v>
      </c>
      <c r="K24" s="129"/>
      <c r="L24" s="129"/>
      <c r="M24" s="130"/>
    </row>
    <row r="25" spans="2:13" s="44" customFormat="1" ht="15.75" customHeight="1" x14ac:dyDescent="0.25">
      <c r="B25" s="126" t="s">
        <v>28</v>
      </c>
      <c r="C25" s="127"/>
      <c r="D25" s="128" t="s">
        <v>105</v>
      </c>
      <c r="E25" s="129"/>
      <c r="F25" s="129"/>
      <c r="G25" s="130"/>
      <c r="H25" s="126"/>
      <c r="I25" s="127"/>
      <c r="J25" s="128" t="s">
        <v>106</v>
      </c>
      <c r="K25" s="129"/>
      <c r="L25" s="129"/>
      <c r="M25" s="130"/>
    </row>
    <row r="26" spans="2:13" s="44" customFormat="1" ht="15.75" customHeight="1" x14ac:dyDescent="0.25">
      <c r="B26" s="126"/>
      <c r="C26" s="127"/>
      <c r="D26" s="128" t="s">
        <v>107</v>
      </c>
      <c r="E26" s="129"/>
      <c r="F26" s="129"/>
      <c r="G26" s="130"/>
      <c r="H26" s="126"/>
      <c r="I26" s="127"/>
      <c r="J26" s="128" t="s">
        <v>108</v>
      </c>
      <c r="K26" s="129"/>
      <c r="L26" s="129"/>
      <c r="M26" s="130"/>
    </row>
    <row r="27" spans="2:13" ht="15.75" customHeight="1" x14ac:dyDescent="0.25">
      <c r="B27" s="126" t="s">
        <v>28</v>
      </c>
      <c r="C27" s="127"/>
      <c r="D27" s="128" t="s">
        <v>109</v>
      </c>
      <c r="E27" s="129"/>
      <c r="F27" s="129"/>
      <c r="G27" s="130"/>
      <c r="H27" s="126"/>
      <c r="I27" s="127"/>
      <c r="J27" s="128"/>
      <c r="K27" s="129"/>
      <c r="L27" s="129"/>
      <c r="M27" s="130"/>
    </row>
    <row r="28" spans="2:13" ht="15.75" customHeight="1" x14ac:dyDescent="0.25">
      <c r="B28" s="41"/>
      <c r="C28" s="41"/>
      <c r="D28" s="41"/>
      <c r="E28" s="41"/>
      <c r="F28" s="44"/>
      <c r="G28" s="44"/>
      <c r="H28" s="44"/>
      <c r="I28" s="44"/>
      <c r="J28" s="44"/>
      <c r="K28" s="44"/>
      <c r="L28" s="44"/>
      <c r="M28" s="44"/>
    </row>
    <row r="29" spans="2:13" ht="15.75" customHeight="1" x14ac:dyDescent="0.25">
      <c r="B29" s="124" t="s">
        <v>110</v>
      </c>
      <c r="C29" s="125"/>
      <c r="D29" s="125"/>
      <c r="E29" s="125"/>
      <c r="F29" s="125"/>
      <c r="G29" s="125"/>
      <c r="H29" s="125"/>
      <c r="I29" s="125"/>
      <c r="J29" s="125"/>
      <c r="K29" s="125"/>
      <c r="L29" s="125"/>
      <c r="M29" s="125"/>
    </row>
    <row r="30" spans="2:13" ht="15.75" customHeight="1" x14ac:dyDescent="0.25">
      <c r="B30" s="126"/>
      <c r="C30" s="127"/>
      <c r="D30" s="128" t="s">
        <v>101</v>
      </c>
      <c r="E30" s="129"/>
      <c r="F30" s="129"/>
      <c r="G30" s="130"/>
      <c r="H30" s="126" t="s">
        <v>28</v>
      </c>
      <c r="I30" s="127"/>
      <c r="J30" s="128" t="s">
        <v>102</v>
      </c>
      <c r="K30" s="129"/>
      <c r="L30" s="129"/>
      <c r="M30" s="130"/>
    </row>
    <row r="31" spans="2:13" ht="15.75" customHeight="1" x14ac:dyDescent="0.25">
      <c r="B31" s="126"/>
      <c r="C31" s="127"/>
      <c r="D31" s="128" t="s">
        <v>103</v>
      </c>
      <c r="E31" s="129"/>
      <c r="F31" s="129"/>
      <c r="G31" s="130"/>
      <c r="H31" s="126"/>
      <c r="I31" s="127"/>
      <c r="J31" s="128" t="s">
        <v>104</v>
      </c>
      <c r="K31" s="129"/>
      <c r="L31" s="129"/>
      <c r="M31" s="130"/>
    </row>
    <row r="32" spans="2:13" ht="15.75" customHeight="1" x14ac:dyDescent="0.25">
      <c r="B32" s="126" t="s">
        <v>28</v>
      </c>
      <c r="C32" s="127"/>
      <c r="D32" s="128" t="s">
        <v>105</v>
      </c>
      <c r="E32" s="129"/>
      <c r="F32" s="129"/>
      <c r="G32" s="130"/>
      <c r="H32" s="126"/>
      <c r="I32" s="127"/>
      <c r="J32" s="128" t="s">
        <v>106</v>
      </c>
      <c r="K32" s="129"/>
      <c r="L32" s="129"/>
      <c r="M32" s="130"/>
    </row>
    <row r="33" spans="2:13" s="44" customFormat="1" ht="15.75" customHeight="1" x14ac:dyDescent="0.25">
      <c r="B33" s="126"/>
      <c r="C33" s="127"/>
      <c r="D33" s="128" t="s">
        <v>107</v>
      </c>
      <c r="E33" s="129"/>
      <c r="F33" s="129"/>
      <c r="G33" s="130"/>
      <c r="H33" s="126"/>
      <c r="I33" s="127"/>
      <c r="J33" s="128" t="s">
        <v>108</v>
      </c>
      <c r="K33" s="129"/>
      <c r="L33" s="129"/>
      <c r="M33" s="130"/>
    </row>
    <row r="34" spans="2:13" ht="15.75" customHeight="1" x14ac:dyDescent="0.25">
      <c r="B34" s="126" t="s">
        <v>28</v>
      </c>
      <c r="C34" s="127"/>
      <c r="D34" s="128" t="s">
        <v>109</v>
      </c>
      <c r="E34" s="129"/>
      <c r="F34" s="129"/>
      <c r="G34" s="130"/>
      <c r="H34" s="126"/>
      <c r="I34" s="127"/>
      <c r="J34" s="128"/>
      <c r="K34" s="129"/>
      <c r="L34" s="129"/>
      <c r="M34" s="130"/>
    </row>
    <row r="35" spans="2:13" ht="15.75" customHeight="1" x14ac:dyDescent="0.25">
      <c r="B35" s="45"/>
      <c r="C35" s="45"/>
      <c r="D35" s="45"/>
      <c r="E35" s="45"/>
      <c r="F35" s="44"/>
      <c r="G35" s="44"/>
      <c r="H35" s="44"/>
      <c r="I35" s="44"/>
      <c r="J35" s="44"/>
      <c r="K35" s="44"/>
      <c r="L35" s="44"/>
      <c r="M35" s="44"/>
    </row>
    <row r="36" spans="2:13" ht="15.75" customHeight="1" x14ac:dyDescent="0.25">
      <c r="B36" s="124" t="s">
        <v>111</v>
      </c>
      <c r="C36" s="125"/>
      <c r="D36" s="125"/>
      <c r="E36" s="125"/>
      <c r="F36" s="125"/>
      <c r="G36" s="125"/>
      <c r="H36" s="125"/>
      <c r="I36" s="125"/>
      <c r="J36" s="125"/>
      <c r="K36" s="125"/>
      <c r="L36" s="125"/>
      <c r="M36" s="125"/>
    </row>
    <row r="37" spans="2:13" ht="15.75" customHeight="1" x14ac:dyDescent="0.25">
      <c r="B37" s="126"/>
      <c r="C37" s="127"/>
      <c r="D37" s="128" t="s">
        <v>101</v>
      </c>
      <c r="E37" s="129"/>
      <c r="F37" s="129"/>
      <c r="G37" s="130"/>
      <c r="H37" s="126"/>
      <c r="I37" s="127"/>
      <c r="J37" s="128" t="s">
        <v>102</v>
      </c>
      <c r="K37" s="129"/>
      <c r="L37" s="129"/>
      <c r="M37" s="130"/>
    </row>
    <row r="38" spans="2:13" ht="15.75" customHeight="1" x14ac:dyDescent="0.25">
      <c r="B38" s="126"/>
      <c r="C38" s="127"/>
      <c r="D38" s="128" t="s">
        <v>103</v>
      </c>
      <c r="E38" s="129"/>
      <c r="F38" s="129"/>
      <c r="G38" s="130"/>
      <c r="H38" s="126"/>
      <c r="I38" s="127"/>
      <c r="J38" s="128" t="s">
        <v>104</v>
      </c>
      <c r="K38" s="129"/>
      <c r="L38" s="129"/>
      <c r="M38" s="130"/>
    </row>
    <row r="39" spans="2:13" ht="15.75" customHeight="1" x14ac:dyDescent="0.25">
      <c r="B39" s="126"/>
      <c r="C39" s="127"/>
      <c r="D39" s="128" t="s">
        <v>105</v>
      </c>
      <c r="E39" s="129"/>
      <c r="F39" s="129"/>
      <c r="G39" s="130"/>
      <c r="H39" s="126"/>
      <c r="I39" s="127"/>
      <c r="J39" s="128" t="s">
        <v>106</v>
      </c>
      <c r="K39" s="129"/>
      <c r="L39" s="129"/>
      <c r="M39" s="130"/>
    </row>
    <row r="40" spans="2:13" s="44" customFormat="1" x14ac:dyDescent="0.25">
      <c r="B40" s="126"/>
      <c r="C40" s="127"/>
      <c r="D40" s="128" t="s">
        <v>107</v>
      </c>
      <c r="E40" s="129"/>
      <c r="F40" s="129"/>
      <c r="G40" s="130"/>
      <c r="H40" s="126"/>
      <c r="I40" s="127"/>
      <c r="J40" s="128" t="s">
        <v>108</v>
      </c>
      <c r="K40" s="129"/>
      <c r="L40" s="129"/>
      <c r="M40" s="130"/>
    </row>
    <row r="41" spans="2:13" ht="15.75" customHeight="1" x14ac:dyDescent="0.25">
      <c r="B41" s="126"/>
      <c r="C41" s="127"/>
      <c r="D41" s="128" t="s">
        <v>109</v>
      </c>
      <c r="E41" s="129"/>
      <c r="F41" s="129"/>
      <c r="G41" s="130"/>
      <c r="H41" s="126"/>
      <c r="I41" s="127"/>
      <c r="J41" s="128"/>
      <c r="K41" s="129"/>
      <c r="L41" s="129"/>
      <c r="M41" s="130"/>
    </row>
    <row r="42" spans="2:13" x14ac:dyDescent="0.25">
      <c r="B42" s="52"/>
      <c r="C42" s="53"/>
      <c r="D42" s="54"/>
      <c r="E42" s="53"/>
      <c r="F42" s="53"/>
      <c r="G42" s="53"/>
      <c r="H42" s="55"/>
      <c r="I42" s="53"/>
      <c r="J42" s="54"/>
      <c r="K42" s="53"/>
      <c r="L42" s="53"/>
      <c r="M42" s="53"/>
    </row>
    <row r="43" spans="2:13" x14ac:dyDescent="0.25">
      <c r="B43" s="124" t="s">
        <v>112</v>
      </c>
      <c r="C43" s="125"/>
      <c r="D43" s="125"/>
      <c r="E43" s="125"/>
      <c r="F43" s="125"/>
      <c r="G43" s="125"/>
      <c r="H43" s="125"/>
      <c r="I43" s="125"/>
      <c r="J43" s="125"/>
      <c r="K43" s="125"/>
      <c r="L43" s="125"/>
      <c r="M43" s="125"/>
    </row>
    <row r="44" spans="2:13" x14ac:dyDescent="0.25">
      <c r="B44" s="126"/>
      <c r="C44" s="127"/>
      <c r="D44" s="128" t="s">
        <v>108</v>
      </c>
      <c r="E44" s="129"/>
      <c r="F44" s="129"/>
      <c r="G44" s="129"/>
      <c r="H44" s="129"/>
      <c r="I44" s="129"/>
      <c r="J44" s="129"/>
      <c r="K44" s="129"/>
      <c r="L44" s="129"/>
      <c r="M44" s="130"/>
    </row>
    <row r="47" spans="2:13" s="44" customFormat="1" x14ac:dyDescent="0.25">
      <c r="B47" s="3"/>
      <c r="C47" s="3"/>
      <c r="D47" s="3"/>
      <c r="E47" s="3"/>
      <c r="F47" s="3"/>
      <c r="G47" s="3"/>
      <c r="H47" s="3"/>
      <c r="I47" s="3"/>
      <c r="J47" s="3"/>
      <c r="K47" s="3"/>
      <c r="L47" s="3"/>
      <c r="M47" s="3"/>
    </row>
    <row r="48" spans="2:13" ht="15.75" customHeight="1" x14ac:dyDescent="0.25"/>
  </sheetData>
  <mergeCells count="101">
    <mergeCell ref="B11:C11"/>
    <mergeCell ref="E11:F11"/>
    <mergeCell ref="H11:I11"/>
    <mergeCell ref="K11:L11"/>
    <mergeCell ref="B12:C12"/>
    <mergeCell ref="E12:F12"/>
    <mergeCell ref="H12:I12"/>
    <mergeCell ref="K12:L12"/>
    <mergeCell ref="B1:M1"/>
    <mergeCell ref="B3:M3"/>
    <mergeCell ref="J4:M4"/>
    <mergeCell ref="J5:M5"/>
    <mergeCell ref="B7:M7"/>
    <mergeCell ref="B10:M10"/>
    <mergeCell ref="B17:C17"/>
    <mergeCell ref="E17:F17"/>
    <mergeCell ref="H17:I17"/>
    <mergeCell ref="K17:L17"/>
    <mergeCell ref="B18:C18"/>
    <mergeCell ref="E18:F18"/>
    <mergeCell ref="H18:I18"/>
    <mergeCell ref="K18:L18"/>
    <mergeCell ref="B14:M14"/>
    <mergeCell ref="B15:C15"/>
    <mergeCell ref="E15:F15"/>
    <mergeCell ref="H15:I15"/>
    <mergeCell ref="K15:L15"/>
    <mergeCell ref="B16:C16"/>
    <mergeCell ref="E16:F16"/>
    <mergeCell ref="H16:I16"/>
    <mergeCell ref="K16:L16"/>
    <mergeCell ref="B19:C19"/>
    <mergeCell ref="E19:F19"/>
    <mergeCell ref="H19:K19"/>
    <mergeCell ref="L19:M19"/>
    <mergeCell ref="B22:M22"/>
    <mergeCell ref="B23:C23"/>
    <mergeCell ref="D23:G23"/>
    <mergeCell ref="H23:I23"/>
    <mergeCell ref="J23:M23"/>
    <mergeCell ref="B26:C26"/>
    <mergeCell ref="D26:G26"/>
    <mergeCell ref="H26:I26"/>
    <mergeCell ref="J26:M26"/>
    <mergeCell ref="B27:C27"/>
    <mergeCell ref="D27:G27"/>
    <mergeCell ref="H27:I27"/>
    <mergeCell ref="J27:M27"/>
    <mergeCell ref="B24:C24"/>
    <mergeCell ref="D24:G24"/>
    <mergeCell ref="H24:I24"/>
    <mergeCell ref="J24:M24"/>
    <mergeCell ref="B25:C25"/>
    <mergeCell ref="D25:G25"/>
    <mergeCell ref="H25:I25"/>
    <mergeCell ref="J25:M25"/>
    <mergeCell ref="B32:C32"/>
    <mergeCell ref="D32:G32"/>
    <mergeCell ref="H32:I32"/>
    <mergeCell ref="J32:M32"/>
    <mergeCell ref="B33:C33"/>
    <mergeCell ref="D33:G33"/>
    <mergeCell ref="H33:I33"/>
    <mergeCell ref="J33:M33"/>
    <mergeCell ref="B29:M29"/>
    <mergeCell ref="B30:C30"/>
    <mergeCell ref="D30:G30"/>
    <mergeCell ref="H30:I30"/>
    <mergeCell ref="J30:M30"/>
    <mergeCell ref="B31:C31"/>
    <mergeCell ref="D31:G31"/>
    <mergeCell ref="H31:I31"/>
    <mergeCell ref="J31:M31"/>
    <mergeCell ref="B38:C38"/>
    <mergeCell ref="D38:G38"/>
    <mergeCell ref="H38:I38"/>
    <mergeCell ref="J38:M38"/>
    <mergeCell ref="B39:C39"/>
    <mergeCell ref="D39:G39"/>
    <mergeCell ref="H39:I39"/>
    <mergeCell ref="J39:M39"/>
    <mergeCell ref="B34:C34"/>
    <mergeCell ref="D34:G34"/>
    <mergeCell ref="H34:I34"/>
    <mergeCell ref="J34:M34"/>
    <mergeCell ref="B36:M36"/>
    <mergeCell ref="B37:C37"/>
    <mergeCell ref="D37:G37"/>
    <mergeCell ref="H37:I37"/>
    <mergeCell ref="J37:M37"/>
    <mergeCell ref="B43:M43"/>
    <mergeCell ref="B44:C44"/>
    <mergeCell ref="D44:M44"/>
    <mergeCell ref="B40:C40"/>
    <mergeCell ref="D40:G40"/>
    <mergeCell ref="H40:I40"/>
    <mergeCell ref="J40:M40"/>
    <mergeCell ref="B41:C41"/>
    <mergeCell ref="D41:G41"/>
    <mergeCell ref="H41:I41"/>
    <mergeCell ref="J41:M4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activeCell="L22" sqref="L22"/>
    </sheetView>
  </sheetViews>
  <sheetFormatPr defaultRowHeight="15" x14ac:dyDescent="0.25"/>
  <sheetData>
    <row r="1" spans="1:12" x14ac:dyDescent="0.25">
      <c r="A1" s="144" t="s">
        <v>113</v>
      </c>
      <c r="B1" s="144"/>
      <c r="C1" s="144"/>
      <c r="D1" s="144"/>
      <c r="E1" s="144"/>
      <c r="F1" s="144"/>
      <c r="G1" s="144"/>
      <c r="H1" s="144"/>
      <c r="I1" s="144"/>
      <c r="J1" s="144"/>
      <c r="K1" s="144"/>
      <c r="L1" s="144"/>
    </row>
    <row r="2" spans="1:12" ht="81" customHeight="1" x14ac:dyDescent="0.25">
      <c r="A2" s="145" t="s">
        <v>114</v>
      </c>
      <c r="B2" s="145"/>
      <c r="C2" s="145"/>
      <c r="D2" s="145"/>
      <c r="E2" s="145"/>
      <c r="F2" s="145"/>
      <c r="G2" s="145"/>
      <c r="H2" s="145"/>
      <c r="I2" s="145"/>
      <c r="J2" s="145"/>
      <c r="K2" s="145"/>
      <c r="L2" s="145"/>
    </row>
    <row r="3" spans="1:12" x14ac:dyDescent="0.25">
      <c r="A3" s="144" t="s">
        <v>115</v>
      </c>
      <c r="B3" s="144"/>
      <c r="C3" s="144"/>
      <c r="D3" s="144"/>
      <c r="E3" s="144"/>
      <c r="F3" s="144"/>
      <c r="G3" s="144"/>
      <c r="H3" s="144"/>
      <c r="I3" s="144"/>
      <c r="J3" s="144"/>
      <c r="K3" s="144"/>
      <c r="L3" s="144"/>
    </row>
    <row r="4" spans="1:12" x14ac:dyDescent="0.25">
      <c r="A4" s="126"/>
      <c r="B4" s="127"/>
      <c r="C4" s="128" t="s">
        <v>101</v>
      </c>
      <c r="D4" s="129"/>
      <c r="E4" s="129"/>
      <c r="F4" s="130"/>
      <c r="G4" s="126" t="s">
        <v>28</v>
      </c>
      <c r="H4" s="127"/>
      <c r="I4" s="128" t="s">
        <v>102</v>
      </c>
      <c r="J4" s="129"/>
      <c r="K4" s="129"/>
      <c r="L4" s="130"/>
    </row>
    <row r="5" spans="1:12" x14ac:dyDescent="0.25">
      <c r="A5" s="126"/>
      <c r="B5" s="127"/>
      <c r="C5" s="128" t="s">
        <v>103</v>
      </c>
      <c r="D5" s="129"/>
      <c r="E5" s="129"/>
      <c r="F5" s="130"/>
      <c r="G5" s="126"/>
      <c r="H5" s="127"/>
      <c r="I5" s="128" t="s">
        <v>104</v>
      </c>
      <c r="J5" s="129"/>
      <c r="K5" s="129"/>
      <c r="L5" s="130"/>
    </row>
    <row r="6" spans="1:12" x14ac:dyDescent="0.25">
      <c r="A6" s="126"/>
      <c r="B6" s="127"/>
      <c r="C6" s="128" t="s">
        <v>105</v>
      </c>
      <c r="D6" s="129"/>
      <c r="E6" s="129"/>
      <c r="F6" s="130"/>
      <c r="G6" s="126"/>
      <c r="H6" s="127"/>
      <c r="I6" s="128" t="s">
        <v>106</v>
      </c>
      <c r="J6" s="129"/>
      <c r="K6" s="129"/>
      <c r="L6" s="130"/>
    </row>
    <row r="7" spans="1:12" x14ac:dyDescent="0.25">
      <c r="A7" s="126"/>
      <c r="B7" s="127"/>
      <c r="C7" s="128" t="s">
        <v>107</v>
      </c>
      <c r="D7" s="129"/>
      <c r="E7" s="129"/>
      <c r="F7" s="130"/>
      <c r="G7" s="126"/>
      <c r="H7" s="127"/>
      <c r="I7" s="128" t="s">
        <v>108</v>
      </c>
      <c r="J7" s="129"/>
      <c r="K7" s="129"/>
      <c r="L7" s="130"/>
    </row>
    <row r="8" spans="1:12" x14ac:dyDescent="0.25">
      <c r="A8" s="126" t="s">
        <v>28</v>
      </c>
      <c r="B8" s="127"/>
      <c r="C8" s="128" t="s">
        <v>109</v>
      </c>
      <c r="D8" s="129"/>
      <c r="E8" s="129"/>
      <c r="F8" s="130"/>
      <c r="G8" s="126"/>
      <c r="H8" s="127"/>
      <c r="I8" s="128"/>
      <c r="J8" s="129"/>
      <c r="K8" s="129"/>
      <c r="L8" s="130"/>
    </row>
  </sheetData>
  <mergeCells count="23">
    <mergeCell ref="A1:L1"/>
    <mergeCell ref="A2:L2"/>
    <mergeCell ref="A3:L3"/>
    <mergeCell ref="A4:B4"/>
    <mergeCell ref="C4:F4"/>
    <mergeCell ref="G4:H4"/>
    <mergeCell ref="I4:L4"/>
    <mergeCell ref="A5:B5"/>
    <mergeCell ref="C5:F5"/>
    <mergeCell ref="G5:H5"/>
    <mergeCell ref="I5:L5"/>
    <mergeCell ref="A6:B6"/>
    <mergeCell ref="C6:F6"/>
    <mergeCell ref="G6:H6"/>
    <mergeCell ref="I6:L6"/>
    <mergeCell ref="A7:B7"/>
    <mergeCell ref="C7:F7"/>
    <mergeCell ref="G7:H7"/>
    <mergeCell ref="I7:L7"/>
    <mergeCell ref="A8:B8"/>
    <mergeCell ref="C8:F8"/>
    <mergeCell ref="G8:H8"/>
    <mergeCell ref="I8:L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topLeftCell="A64" workbookViewId="0">
      <selection activeCell="C22" sqref="C22"/>
    </sheetView>
  </sheetViews>
  <sheetFormatPr defaultColWidth="9.140625" defaultRowHeight="15" x14ac:dyDescent="0.25"/>
  <cols>
    <col min="1" max="1" width="5.5703125" style="14" customWidth="1"/>
    <col min="2" max="2" width="3.42578125" style="14" customWidth="1"/>
    <col min="3" max="3" width="155.7109375" style="14" customWidth="1"/>
    <col min="4" max="4" width="13.7109375" style="14" customWidth="1"/>
    <col min="5" max="16384" width="9.140625" style="14"/>
  </cols>
  <sheetData>
    <row r="1" spans="2:4" s="11" customFormat="1" ht="26.25" x14ac:dyDescent="0.3">
      <c r="C1" s="10" t="s">
        <v>116</v>
      </c>
      <c r="D1" s="56" t="s">
        <v>117</v>
      </c>
    </row>
    <row r="2" spans="2:4" ht="12" customHeight="1" x14ac:dyDescent="0.3">
      <c r="C2" s="13"/>
    </row>
    <row r="3" spans="2:4" s="19" customFormat="1" ht="45" customHeight="1" x14ac:dyDescent="0.25">
      <c r="C3" s="19" t="s">
        <v>118</v>
      </c>
      <c r="D3" s="57"/>
    </row>
    <row r="4" spans="2:4" s="19" customFormat="1" x14ac:dyDescent="0.25">
      <c r="D4" s="58"/>
    </row>
    <row r="5" spans="2:4" s="19" customFormat="1" ht="30" customHeight="1" x14ac:dyDescent="0.25">
      <c r="C5" s="19" t="s">
        <v>119</v>
      </c>
      <c r="D5" s="58"/>
    </row>
    <row r="6" spans="2:4" s="19" customFormat="1" x14ac:dyDescent="0.25">
      <c r="D6" s="59"/>
    </row>
    <row r="7" spans="2:4" s="19" customFormat="1" x14ac:dyDescent="0.25">
      <c r="B7" s="146" t="s">
        <v>120</v>
      </c>
      <c r="C7" s="147"/>
      <c r="D7" s="59"/>
    </row>
    <row r="8" spans="2:4" s="19" customFormat="1" x14ac:dyDescent="0.25">
      <c r="B8" s="20" t="s">
        <v>28</v>
      </c>
      <c r="C8" t="s">
        <v>121</v>
      </c>
      <c r="D8" s="59"/>
    </row>
    <row r="9" spans="2:4" s="19" customFormat="1" x14ac:dyDescent="0.25">
      <c r="B9" s="20"/>
      <c r="C9" t="s">
        <v>122</v>
      </c>
      <c r="D9" s="59"/>
    </row>
    <row r="10" spans="2:4" s="19" customFormat="1" x14ac:dyDescent="0.25">
      <c r="B10" s="20"/>
      <c r="C10" t="s">
        <v>123</v>
      </c>
      <c r="D10" s="59"/>
    </row>
    <row r="11" spans="2:4" s="19" customFormat="1" x14ac:dyDescent="0.25">
      <c r="B11" s="20"/>
      <c r="C11" t="s">
        <v>124</v>
      </c>
      <c r="D11" s="60"/>
    </row>
    <row r="12" spans="2:4" s="15" customFormat="1" x14ac:dyDescent="0.25">
      <c r="C12" s="18"/>
      <c r="D12" s="59"/>
    </row>
    <row r="13" spans="2:4" s="19" customFormat="1" x14ac:dyDescent="0.25">
      <c r="B13" s="146" t="s">
        <v>125</v>
      </c>
      <c r="C13" s="147"/>
      <c r="D13" s="60"/>
    </row>
    <row r="14" spans="2:4" s="19" customFormat="1" x14ac:dyDescent="0.25">
      <c r="B14" s="61" t="s">
        <v>28</v>
      </c>
      <c r="C14" t="s">
        <v>126</v>
      </c>
      <c r="D14" s="60"/>
    </row>
    <row r="15" spans="2:4" s="19" customFormat="1" x14ac:dyDescent="0.25">
      <c r="B15" s="61"/>
      <c r="C15" t="s">
        <v>127</v>
      </c>
      <c r="D15" s="60"/>
    </row>
    <row r="16" spans="2:4" s="19" customFormat="1" x14ac:dyDescent="0.25">
      <c r="B16" s="61"/>
      <c r="C16" t="s">
        <v>128</v>
      </c>
      <c r="D16" s="60"/>
    </row>
    <row r="17" spans="2:4" s="19" customFormat="1" x14ac:dyDescent="0.25">
      <c r="B17" s="61"/>
      <c r="C17" t="s">
        <v>129</v>
      </c>
      <c r="D17" s="60"/>
    </row>
    <row r="18" spans="2:4" s="15" customFormat="1" x14ac:dyDescent="0.25">
      <c r="C18" s="18"/>
      <c r="D18" s="60"/>
    </row>
    <row r="19" spans="2:4" s="15" customFormat="1" x14ac:dyDescent="0.25">
      <c r="B19" s="148" t="s">
        <v>130</v>
      </c>
      <c r="C19" s="147"/>
      <c r="D19" s="60"/>
    </row>
    <row r="20" spans="2:4" s="19" customFormat="1" x14ac:dyDescent="0.25">
      <c r="B20" s="61" t="s">
        <v>28</v>
      </c>
      <c r="C20" s="62" t="s">
        <v>131</v>
      </c>
      <c r="D20" s="60"/>
    </row>
    <row r="21" spans="2:4" s="19" customFormat="1" x14ac:dyDescent="0.25">
      <c r="B21" s="61"/>
      <c r="C21" s="62" t="s">
        <v>132</v>
      </c>
      <c r="D21" s="60"/>
    </row>
    <row r="22" spans="2:4" s="19" customFormat="1" x14ac:dyDescent="0.25">
      <c r="B22" s="61"/>
      <c r="C22" s="62" t="s">
        <v>133</v>
      </c>
      <c r="D22" s="60"/>
    </row>
    <row r="23" spans="2:4" s="19" customFormat="1" x14ac:dyDescent="0.25">
      <c r="B23" s="61"/>
      <c r="C23" s="62" t="s">
        <v>134</v>
      </c>
      <c r="D23" s="60"/>
    </row>
    <row r="24" spans="2:4" s="15" customFormat="1" x14ac:dyDescent="0.25">
      <c r="C24" s="18"/>
      <c r="D24" s="60"/>
    </row>
    <row r="25" spans="2:4" s="19" customFormat="1" x14ac:dyDescent="0.25">
      <c r="B25" s="146" t="s">
        <v>135</v>
      </c>
      <c r="C25" s="147"/>
      <c r="D25" s="60"/>
    </row>
    <row r="26" spans="2:4" s="19" customFormat="1" x14ac:dyDescent="0.25">
      <c r="B26" s="61" t="s">
        <v>28</v>
      </c>
      <c r="C26" s="62" t="s">
        <v>136</v>
      </c>
      <c r="D26" s="60"/>
    </row>
    <row r="27" spans="2:4" s="19" customFormat="1" x14ac:dyDescent="0.25">
      <c r="B27" s="61"/>
      <c r="C27" s="62" t="s">
        <v>137</v>
      </c>
      <c r="D27" s="60"/>
    </row>
    <row r="28" spans="2:4" s="19" customFormat="1" x14ac:dyDescent="0.25">
      <c r="B28" s="61"/>
      <c r="C28" s="62" t="s">
        <v>138</v>
      </c>
      <c r="D28" s="60"/>
    </row>
    <row r="29" spans="2:4" s="19" customFormat="1" x14ac:dyDescent="0.25">
      <c r="B29" s="61"/>
      <c r="C29" s="62" t="s">
        <v>139</v>
      </c>
      <c r="D29" s="60"/>
    </row>
    <row r="30" spans="2:4" s="15" customFormat="1" x14ac:dyDescent="0.25">
      <c r="C30" s="18"/>
      <c r="D30" s="60"/>
    </row>
    <row r="31" spans="2:4" s="19" customFormat="1" x14ac:dyDescent="0.25">
      <c r="B31" s="146" t="s">
        <v>140</v>
      </c>
      <c r="C31" s="147"/>
      <c r="D31" s="60"/>
    </row>
    <row r="32" spans="2:4" s="19" customFormat="1" x14ac:dyDescent="0.25">
      <c r="B32" s="61" t="s">
        <v>28</v>
      </c>
      <c r="C32" t="s">
        <v>141</v>
      </c>
      <c r="D32" s="60"/>
    </row>
    <row r="33" spans="1:4" s="19" customFormat="1" x14ac:dyDescent="0.25">
      <c r="B33" s="61"/>
      <c r="C33" t="s">
        <v>142</v>
      </c>
      <c r="D33" s="60"/>
    </row>
    <row r="34" spans="1:4" s="19" customFormat="1" x14ac:dyDescent="0.25">
      <c r="B34" s="61"/>
      <c r="C34" t="s">
        <v>143</v>
      </c>
      <c r="D34" s="60"/>
    </row>
    <row r="35" spans="1:4" s="19" customFormat="1" x14ac:dyDescent="0.25">
      <c r="B35" s="61"/>
      <c r="C35" t="s">
        <v>144</v>
      </c>
      <c r="D35" s="60"/>
    </row>
    <row r="36" spans="1:4" s="15" customFormat="1" x14ac:dyDescent="0.25">
      <c r="C36" s="18"/>
      <c r="D36" s="60"/>
    </row>
    <row r="37" spans="1:4" s="19" customFormat="1" x14ac:dyDescent="0.25">
      <c r="B37" s="146" t="s">
        <v>145</v>
      </c>
      <c r="C37" s="147"/>
      <c r="D37" s="60"/>
    </row>
    <row r="38" spans="1:4" s="19" customFormat="1" x14ac:dyDescent="0.25">
      <c r="B38" s="20"/>
      <c r="C38" s="62" t="s">
        <v>146</v>
      </c>
      <c r="D38" s="60"/>
    </row>
    <row r="39" spans="1:4" s="19" customFormat="1" x14ac:dyDescent="0.25">
      <c r="B39" s="20"/>
      <c r="C39" s="62" t="s">
        <v>147</v>
      </c>
      <c r="D39" s="60"/>
    </row>
    <row r="40" spans="1:4" s="19" customFormat="1" x14ac:dyDescent="0.25">
      <c r="B40" s="20"/>
      <c r="C40" s="62" t="s">
        <v>148</v>
      </c>
      <c r="D40" s="60"/>
    </row>
    <row r="41" spans="1:4" s="19" customFormat="1" x14ac:dyDescent="0.25">
      <c r="B41" s="20"/>
      <c r="C41" s="62" t="s">
        <v>149</v>
      </c>
      <c r="D41" s="60"/>
    </row>
    <row r="42" spans="1:4" s="19" customFormat="1" x14ac:dyDescent="0.25">
      <c r="B42" s="63"/>
      <c r="C42" s="62" t="s">
        <v>150</v>
      </c>
      <c r="D42" s="60"/>
    </row>
    <row r="43" spans="1:4" s="19" customFormat="1" x14ac:dyDescent="0.25">
      <c r="B43" s="63" t="s">
        <v>28</v>
      </c>
      <c r="C43" s="62" t="s">
        <v>151</v>
      </c>
      <c r="D43" s="60"/>
    </row>
    <row r="44" spans="1:4" s="15" customFormat="1" x14ac:dyDescent="0.25">
      <c r="C44" s="18"/>
      <c r="D44" s="60"/>
    </row>
    <row r="45" spans="1:4" s="19" customFormat="1" x14ac:dyDescent="0.25">
      <c r="A45" s="15"/>
      <c r="B45" s="15"/>
      <c r="C45" s="18" t="s">
        <v>152</v>
      </c>
      <c r="D45" s="60"/>
    </row>
    <row r="46" spans="1:4" s="19" customFormat="1" x14ac:dyDescent="0.25">
      <c r="A46" s="15"/>
      <c r="B46" s="15"/>
      <c r="C46" s="18"/>
      <c r="D46" s="60"/>
    </row>
    <row r="47" spans="1:4" s="19" customFormat="1" ht="30" x14ac:dyDescent="0.25">
      <c r="C47" s="64" t="s">
        <v>153</v>
      </c>
      <c r="D47" s="65"/>
    </row>
    <row r="48" spans="1:4" s="19" customFormat="1" x14ac:dyDescent="0.25">
      <c r="A48" s="15"/>
      <c r="B48" s="15"/>
      <c r="C48" s="66" t="s">
        <v>154</v>
      </c>
      <c r="D48" s="67"/>
    </row>
    <row r="49" spans="1:4" s="19" customFormat="1" x14ac:dyDescent="0.25">
      <c r="A49" s="15"/>
      <c r="B49" s="15"/>
      <c r="C49" s="21"/>
      <c r="D49" s="65"/>
    </row>
    <row r="50" spans="1:4" s="19" customFormat="1" ht="30" x14ac:dyDescent="0.25">
      <c r="C50" s="64" t="s">
        <v>155</v>
      </c>
      <c r="D50" s="65"/>
    </row>
    <row r="51" spans="1:4" s="15" customFormat="1" x14ac:dyDescent="0.25">
      <c r="C51" s="66" t="s">
        <v>156</v>
      </c>
      <c r="D51" s="67"/>
    </row>
    <row r="52" spans="1:4" s="15" customFormat="1" ht="15" customHeight="1" x14ac:dyDescent="0.25">
      <c r="C52" s="21"/>
      <c r="D52" s="65"/>
    </row>
    <row r="53" spans="1:4" s="15" customFormat="1" x14ac:dyDescent="0.25">
      <c r="A53" s="19"/>
      <c r="B53" s="19"/>
      <c r="C53" s="68" t="s">
        <v>157</v>
      </c>
      <c r="D53" s="65"/>
    </row>
    <row r="54" spans="1:4" s="19" customFormat="1" ht="15" customHeight="1" x14ac:dyDescent="0.3">
      <c r="A54" s="14"/>
      <c r="B54" s="14"/>
      <c r="C54" s="13"/>
      <c r="D54" s="65"/>
    </row>
    <row r="55" spans="1:4" s="15" customFormat="1" x14ac:dyDescent="0.25">
      <c r="C55" s="69" t="s">
        <v>158</v>
      </c>
      <c r="D55" s="65"/>
    </row>
    <row r="56" spans="1:4" s="15" customFormat="1" ht="45" x14ac:dyDescent="0.25">
      <c r="C56" s="66" t="s">
        <v>159</v>
      </c>
      <c r="D56" s="67"/>
    </row>
    <row r="57" spans="1:4" s="19" customFormat="1" x14ac:dyDescent="0.25">
      <c r="C57" s="70"/>
      <c r="D57" s="65"/>
    </row>
    <row r="58" spans="1:4" s="15" customFormat="1" x14ac:dyDescent="0.25">
      <c r="C58" s="69" t="s">
        <v>160</v>
      </c>
      <c r="D58" s="65"/>
    </row>
    <row r="59" spans="1:4" s="15" customFormat="1" ht="30" x14ac:dyDescent="0.25">
      <c r="C59" s="66" t="s">
        <v>161</v>
      </c>
      <c r="D59" s="67"/>
    </row>
    <row r="60" spans="1:4" s="15" customFormat="1" x14ac:dyDescent="0.25">
      <c r="C60" s="21"/>
      <c r="D60" s="65"/>
    </row>
    <row r="61" spans="1:4" s="19" customFormat="1" ht="15" customHeight="1" x14ac:dyDescent="0.25">
      <c r="C61" s="64" t="s">
        <v>162</v>
      </c>
      <c r="D61" s="65"/>
    </row>
    <row r="62" spans="1:4" s="15" customFormat="1" ht="30" x14ac:dyDescent="0.25">
      <c r="C62" s="66" t="s">
        <v>163</v>
      </c>
      <c r="D62" s="67"/>
    </row>
    <row r="63" spans="1:4" s="15" customFormat="1" x14ac:dyDescent="0.25">
      <c r="C63" s="21"/>
      <c r="D63" s="65"/>
    </row>
    <row r="64" spans="1:4" s="19" customFormat="1" x14ac:dyDescent="0.25">
      <c r="C64" s="64" t="s">
        <v>164</v>
      </c>
      <c r="D64" s="65"/>
    </row>
    <row r="65" spans="3:4" s="15" customFormat="1" ht="30" x14ac:dyDescent="0.25">
      <c r="C65" s="66" t="s">
        <v>165</v>
      </c>
      <c r="D65" s="67"/>
    </row>
    <row r="66" spans="3:4" s="15" customFormat="1" x14ac:dyDescent="0.25">
      <c r="C66" s="21"/>
      <c r="D66" s="65"/>
    </row>
    <row r="67" spans="3:4" s="15" customFormat="1" x14ac:dyDescent="0.25">
      <c r="C67" s="69" t="s">
        <v>166</v>
      </c>
      <c r="D67" s="65"/>
    </row>
    <row r="68" spans="3:4" s="15" customFormat="1" x14ac:dyDescent="0.25">
      <c r="C68" s="66" t="s">
        <v>167</v>
      </c>
      <c r="D68" s="67"/>
    </row>
    <row r="69" spans="3:4" s="15" customFormat="1" x14ac:dyDescent="0.25">
      <c r="C69" s="21"/>
      <c r="D69" s="65"/>
    </row>
    <row r="70" spans="3:4" s="15" customFormat="1" x14ac:dyDescent="0.25">
      <c r="C70" s="69" t="s">
        <v>168</v>
      </c>
      <c r="D70" s="65"/>
    </row>
    <row r="71" spans="3:4" s="15" customFormat="1" x14ac:dyDescent="0.25">
      <c r="C71" s="66" t="s">
        <v>169</v>
      </c>
      <c r="D71" s="67"/>
    </row>
    <row r="72" spans="3:4" s="15" customFormat="1" x14ac:dyDescent="0.25">
      <c r="C72" s="21"/>
      <c r="D72" s="65"/>
    </row>
    <row r="73" spans="3:4" x14ac:dyDescent="0.25">
      <c r="C73" s="71" t="s">
        <v>170</v>
      </c>
      <c r="D73" s="65"/>
    </row>
    <row r="74" spans="3:4" s="15" customFormat="1" x14ac:dyDescent="0.25">
      <c r="C74" s="66" t="s">
        <v>171</v>
      </c>
      <c r="D74" s="67"/>
    </row>
    <row r="75" spans="3:4" x14ac:dyDescent="0.25">
      <c r="D75" s="65"/>
    </row>
    <row r="76" spans="3:4" x14ac:dyDescent="0.25">
      <c r="C76" s="71" t="s">
        <v>172</v>
      </c>
      <c r="D76" s="65"/>
    </row>
    <row r="77" spans="3:4" s="15" customFormat="1" x14ac:dyDescent="0.25">
      <c r="C77" s="66" t="s">
        <v>173</v>
      </c>
      <c r="D77" s="67"/>
    </row>
    <row r="78" spans="3:4" x14ac:dyDescent="0.25">
      <c r="D78" s="65"/>
    </row>
    <row r="79" spans="3:4" x14ac:dyDescent="0.25">
      <c r="C79" s="71" t="s">
        <v>174</v>
      </c>
      <c r="D79" s="65"/>
    </row>
    <row r="80" spans="3:4" s="15" customFormat="1" x14ac:dyDescent="0.25">
      <c r="C80" s="66" t="s">
        <v>175</v>
      </c>
      <c r="D80" s="67"/>
    </row>
    <row r="81" spans="1:4" s="15" customFormat="1" x14ac:dyDescent="0.25">
      <c r="A81" s="14"/>
      <c r="B81" s="14"/>
      <c r="C81" s="14"/>
      <c r="D81" s="65"/>
    </row>
    <row r="82" spans="1:4" ht="30" x14ac:dyDescent="0.25">
      <c r="C82" s="29" t="s">
        <v>176</v>
      </c>
      <c r="D82" s="65"/>
    </row>
    <row r="83" spans="1:4" x14ac:dyDescent="0.25">
      <c r="C83" s="66" t="s">
        <v>177</v>
      </c>
      <c r="D83" s="67"/>
    </row>
    <row r="84" spans="1:4" s="15" customFormat="1" x14ac:dyDescent="0.25">
      <c r="A84" s="14"/>
      <c r="B84" s="14"/>
      <c r="C84" s="14"/>
      <c r="D84" s="65"/>
    </row>
    <row r="87" spans="1:4" s="15" customFormat="1" x14ac:dyDescent="0.25">
      <c r="A87" s="14"/>
      <c r="B87" s="14"/>
      <c r="C87" s="14"/>
      <c r="D87" s="14"/>
    </row>
  </sheetData>
  <mergeCells count="6">
    <mergeCell ref="B37:C37"/>
    <mergeCell ref="B7:C7"/>
    <mergeCell ref="B13:C13"/>
    <mergeCell ref="B19:C19"/>
    <mergeCell ref="B25:C25"/>
    <mergeCell ref="B31:C3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5"/>
  <sheetViews>
    <sheetView workbookViewId="0">
      <selection activeCell="E12" sqref="E12"/>
    </sheetView>
  </sheetViews>
  <sheetFormatPr defaultRowHeight="15" x14ac:dyDescent="0.25"/>
  <cols>
    <col min="1" max="1" width="5.5703125" customWidth="1"/>
    <col min="2" max="2" width="155.7109375" customWidth="1"/>
    <col min="3" max="3" width="145.7109375" hidden="1" customWidth="1"/>
  </cols>
  <sheetData>
    <row r="1" spans="2:3" ht="26.25" x14ac:dyDescent="0.3">
      <c r="B1" s="72" t="s">
        <v>178</v>
      </c>
      <c r="C1" s="56" t="s">
        <v>117</v>
      </c>
    </row>
    <row r="2" spans="2:3" ht="26.25" x14ac:dyDescent="0.3">
      <c r="B2" s="13" t="s">
        <v>179</v>
      </c>
      <c r="C2" s="56" t="s">
        <v>117</v>
      </c>
    </row>
    <row r="3" spans="2:3" ht="18.75" x14ac:dyDescent="0.3">
      <c r="B3" s="13"/>
      <c r="C3" s="73"/>
    </row>
    <row r="4" spans="2:3" ht="105" x14ac:dyDescent="0.25">
      <c r="B4" s="74" t="s">
        <v>180</v>
      </c>
      <c r="C4" s="73"/>
    </row>
    <row r="5" spans="2:3" x14ac:dyDescent="0.25">
      <c r="B5" s="74"/>
      <c r="C5" s="73"/>
    </row>
    <row r="6" spans="2:3" x14ac:dyDescent="0.25">
      <c r="B6" s="74" t="s">
        <v>181</v>
      </c>
      <c r="C6" s="73"/>
    </row>
    <row r="7" spans="2:3" x14ac:dyDescent="0.25">
      <c r="B7" s="75"/>
    </row>
    <row r="8" spans="2:3" x14ac:dyDescent="0.25">
      <c r="B8" s="76" t="s">
        <v>182</v>
      </c>
    </row>
    <row r="9" spans="2:3" ht="30" x14ac:dyDescent="0.25">
      <c r="B9" s="77" t="s">
        <v>183</v>
      </c>
      <c r="C9" s="78"/>
    </row>
    <row r="10" spans="2:3" x14ac:dyDescent="0.25">
      <c r="B10" s="75"/>
    </row>
    <row r="11" spans="2:3" x14ac:dyDescent="0.25">
      <c r="B11" s="76" t="s">
        <v>184</v>
      </c>
    </row>
    <row r="12" spans="2:3" ht="135" x14ac:dyDescent="0.25">
      <c r="B12" s="77" t="s">
        <v>185</v>
      </c>
      <c r="C12" s="78"/>
    </row>
    <row r="13" spans="2:3" x14ac:dyDescent="0.25">
      <c r="B13" s="75"/>
    </row>
    <row r="14" spans="2:3" x14ac:dyDescent="0.25">
      <c r="B14" s="79" t="s">
        <v>186</v>
      </c>
    </row>
    <row r="15" spans="2:3" x14ac:dyDescent="0.25">
      <c r="B15" s="77" t="s">
        <v>187</v>
      </c>
      <c r="C15" s="7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workbookViewId="0">
      <selection activeCell="N22" sqref="N22"/>
    </sheetView>
  </sheetViews>
  <sheetFormatPr defaultRowHeight="15" x14ac:dyDescent="0.25"/>
  <cols>
    <col min="1" max="1" width="5.5703125" customWidth="1"/>
    <col min="2" max="2" width="100.7109375" customWidth="1"/>
    <col min="3" max="7" width="10.7109375" customWidth="1"/>
    <col min="8" max="12" width="10.7109375" hidden="1" customWidth="1"/>
  </cols>
  <sheetData>
    <row r="1" spans="2:12" ht="18.75" customHeight="1" x14ac:dyDescent="0.25">
      <c r="B1" s="149" t="s">
        <v>188</v>
      </c>
      <c r="C1" s="150"/>
      <c r="D1" s="150"/>
      <c r="E1" s="150"/>
      <c r="F1" s="150"/>
      <c r="G1" s="150"/>
    </row>
    <row r="3" spans="2:12" ht="45" x14ac:dyDescent="0.25">
      <c r="B3" s="80" t="s">
        <v>189</v>
      </c>
      <c r="C3" s="81" t="s">
        <v>190</v>
      </c>
      <c r="D3" s="81" t="s">
        <v>191</v>
      </c>
      <c r="E3" s="81" t="s">
        <v>192</v>
      </c>
      <c r="F3" s="81" t="s">
        <v>193</v>
      </c>
      <c r="G3" s="81" t="s">
        <v>194</v>
      </c>
      <c r="H3" s="82" t="s">
        <v>190</v>
      </c>
      <c r="I3" s="82" t="s">
        <v>191</v>
      </c>
      <c r="J3" s="82" t="s">
        <v>192</v>
      </c>
      <c r="K3" s="82" t="s">
        <v>193</v>
      </c>
      <c r="L3" s="82" t="s">
        <v>194</v>
      </c>
    </row>
    <row r="4" spans="2:12" x14ac:dyDescent="0.25">
      <c r="B4" s="83" t="s">
        <v>195</v>
      </c>
      <c r="C4" s="84"/>
      <c r="D4" s="84"/>
      <c r="E4" s="84"/>
      <c r="F4" s="84"/>
      <c r="G4" s="84"/>
      <c r="H4" t="str">
        <f>IF(C4="Y",$B$4,"")</f>
        <v/>
      </c>
      <c r="I4" t="str">
        <f>IF(D4="Y",$B$4,"")</f>
        <v/>
      </c>
      <c r="J4" t="str">
        <f>IF(E4="Y",$B$4,"")</f>
        <v/>
      </c>
      <c r="K4" t="str">
        <f>IF(F4="Y",$B$4,"")</f>
        <v/>
      </c>
      <c r="L4" t="str">
        <f>IF(G4="Y",$B$4,"")</f>
        <v/>
      </c>
    </row>
    <row r="5" spans="2:12" x14ac:dyDescent="0.25">
      <c r="B5" s="83" t="s">
        <v>196</v>
      </c>
      <c r="C5" s="84"/>
      <c r="D5" s="84"/>
      <c r="E5" s="84"/>
      <c r="F5" s="84"/>
      <c r="G5" s="84"/>
      <c r="H5" t="str">
        <f t="shared" ref="H5:L20" si="0">IF(C5="Y",CONCATENATE(H4,CHAR(10),$B5),H4)</f>
        <v/>
      </c>
      <c r="I5" t="str">
        <f t="shared" si="0"/>
        <v/>
      </c>
      <c r="J5" t="str">
        <f t="shared" si="0"/>
        <v/>
      </c>
      <c r="K5" t="str">
        <f t="shared" si="0"/>
        <v/>
      </c>
      <c r="L5" t="str">
        <f t="shared" si="0"/>
        <v/>
      </c>
    </row>
    <row r="6" spans="2:12" x14ac:dyDescent="0.25">
      <c r="B6" s="83" t="s">
        <v>197</v>
      </c>
      <c r="C6" s="84"/>
      <c r="D6" s="84"/>
      <c r="E6" s="84"/>
      <c r="F6" s="84"/>
      <c r="G6" s="84"/>
      <c r="H6" t="str">
        <f t="shared" si="0"/>
        <v/>
      </c>
      <c r="I6" t="str">
        <f t="shared" si="0"/>
        <v/>
      </c>
      <c r="J6" t="str">
        <f t="shared" si="0"/>
        <v/>
      </c>
      <c r="K6" t="str">
        <f t="shared" si="0"/>
        <v/>
      </c>
      <c r="L6" t="str">
        <f t="shared" si="0"/>
        <v/>
      </c>
    </row>
    <row r="7" spans="2:12" x14ac:dyDescent="0.25">
      <c r="B7" s="83" t="s">
        <v>198</v>
      </c>
      <c r="C7" s="84"/>
      <c r="D7" s="84"/>
      <c r="E7" s="84"/>
      <c r="F7" s="84"/>
      <c r="G7" s="84"/>
      <c r="H7" t="str">
        <f t="shared" si="0"/>
        <v/>
      </c>
      <c r="I7" t="str">
        <f t="shared" si="0"/>
        <v/>
      </c>
      <c r="J7" t="str">
        <f t="shared" si="0"/>
        <v/>
      </c>
      <c r="K7" t="str">
        <f t="shared" si="0"/>
        <v/>
      </c>
      <c r="L7" t="str">
        <f t="shared" si="0"/>
        <v/>
      </c>
    </row>
    <row r="8" spans="2:12" x14ac:dyDescent="0.25">
      <c r="B8" s="83" t="s">
        <v>199</v>
      </c>
      <c r="C8" s="84"/>
      <c r="D8" s="84"/>
      <c r="E8" s="84"/>
      <c r="F8" s="84"/>
      <c r="G8" s="84"/>
      <c r="H8" t="str">
        <f t="shared" si="0"/>
        <v/>
      </c>
      <c r="I8" t="str">
        <f t="shared" si="0"/>
        <v/>
      </c>
      <c r="J8" t="str">
        <f t="shared" si="0"/>
        <v/>
      </c>
      <c r="K8" t="str">
        <f t="shared" si="0"/>
        <v/>
      </c>
      <c r="L8" t="str">
        <f t="shared" si="0"/>
        <v/>
      </c>
    </row>
    <row r="9" spans="2:12" x14ac:dyDescent="0.25">
      <c r="B9" s="83" t="s">
        <v>200</v>
      </c>
      <c r="C9" s="84"/>
      <c r="D9" s="84"/>
      <c r="E9" s="84"/>
      <c r="F9" s="84"/>
      <c r="G9" s="84"/>
      <c r="H9" t="str">
        <f t="shared" si="0"/>
        <v/>
      </c>
      <c r="I9" t="str">
        <f t="shared" si="0"/>
        <v/>
      </c>
      <c r="J9" t="str">
        <f t="shared" si="0"/>
        <v/>
      </c>
      <c r="K9" t="str">
        <f t="shared" si="0"/>
        <v/>
      </c>
      <c r="L9" t="str">
        <f t="shared" si="0"/>
        <v/>
      </c>
    </row>
    <row r="10" spans="2:12" x14ac:dyDescent="0.25">
      <c r="B10" s="83" t="s">
        <v>201</v>
      </c>
      <c r="C10" s="84"/>
      <c r="D10" s="84"/>
      <c r="E10" s="84"/>
      <c r="F10" s="84"/>
      <c r="G10" s="84"/>
      <c r="H10" t="str">
        <f t="shared" si="0"/>
        <v/>
      </c>
      <c r="I10" t="str">
        <f t="shared" si="0"/>
        <v/>
      </c>
      <c r="J10" t="str">
        <f t="shared" si="0"/>
        <v/>
      </c>
      <c r="K10" t="str">
        <f t="shared" si="0"/>
        <v/>
      </c>
      <c r="L10" t="str">
        <f t="shared" si="0"/>
        <v/>
      </c>
    </row>
    <row r="11" spans="2:12" x14ac:dyDescent="0.25">
      <c r="B11" s="83" t="s">
        <v>202</v>
      </c>
      <c r="C11" s="84"/>
      <c r="D11" s="84"/>
      <c r="E11" s="84"/>
      <c r="F11" s="84"/>
      <c r="G11" s="84"/>
      <c r="H11" t="str">
        <f t="shared" si="0"/>
        <v/>
      </c>
      <c r="I11" t="str">
        <f t="shared" si="0"/>
        <v/>
      </c>
      <c r="J11" t="str">
        <f t="shared" si="0"/>
        <v/>
      </c>
      <c r="K11" t="str">
        <f t="shared" si="0"/>
        <v/>
      </c>
      <c r="L11" t="str">
        <f t="shared" si="0"/>
        <v/>
      </c>
    </row>
    <row r="12" spans="2:12" x14ac:dyDescent="0.25">
      <c r="B12" s="83" t="s">
        <v>203</v>
      </c>
      <c r="C12" s="84"/>
      <c r="D12" s="84"/>
      <c r="E12" s="84"/>
      <c r="F12" s="84"/>
      <c r="G12" s="84"/>
      <c r="H12" t="str">
        <f t="shared" si="0"/>
        <v/>
      </c>
      <c r="I12" t="str">
        <f t="shared" si="0"/>
        <v/>
      </c>
      <c r="J12" t="str">
        <f t="shared" si="0"/>
        <v/>
      </c>
      <c r="K12" t="str">
        <f t="shared" si="0"/>
        <v/>
      </c>
      <c r="L12" t="str">
        <f t="shared" si="0"/>
        <v/>
      </c>
    </row>
    <row r="13" spans="2:12" x14ac:dyDescent="0.25">
      <c r="B13" s="83" t="s">
        <v>204</v>
      </c>
      <c r="C13" s="84"/>
      <c r="D13" s="84"/>
      <c r="E13" s="84"/>
      <c r="F13" s="84"/>
      <c r="G13" s="84"/>
      <c r="H13" t="str">
        <f t="shared" si="0"/>
        <v/>
      </c>
      <c r="I13" t="str">
        <f t="shared" si="0"/>
        <v/>
      </c>
      <c r="J13" t="str">
        <f t="shared" si="0"/>
        <v/>
      </c>
      <c r="K13" t="str">
        <f t="shared" si="0"/>
        <v/>
      </c>
      <c r="L13" t="str">
        <f t="shared" si="0"/>
        <v/>
      </c>
    </row>
    <row r="14" spans="2:12" x14ac:dyDescent="0.25">
      <c r="B14" s="83" t="s">
        <v>205</v>
      </c>
      <c r="C14" s="84"/>
      <c r="D14" s="84"/>
      <c r="E14" s="84"/>
      <c r="F14" s="84"/>
      <c r="G14" s="84"/>
      <c r="H14" t="str">
        <f t="shared" si="0"/>
        <v/>
      </c>
      <c r="I14" t="str">
        <f t="shared" si="0"/>
        <v/>
      </c>
      <c r="J14" t="str">
        <f t="shared" si="0"/>
        <v/>
      </c>
      <c r="K14" t="str">
        <f t="shared" si="0"/>
        <v/>
      </c>
      <c r="L14" t="str">
        <f t="shared" si="0"/>
        <v/>
      </c>
    </row>
    <row r="15" spans="2:12" x14ac:dyDescent="0.25">
      <c r="B15" s="83" t="s">
        <v>206</v>
      </c>
      <c r="C15" s="84"/>
      <c r="D15" s="84"/>
      <c r="E15" s="84"/>
      <c r="F15" s="84"/>
      <c r="G15" s="84"/>
      <c r="H15" t="str">
        <f t="shared" si="0"/>
        <v/>
      </c>
      <c r="I15" t="str">
        <f t="shared" si="0"/>
        <v/>
      </c>
      <c r="J15" t="str">
        <f t="shared" si="0"/>
        <v/>
      </c>
      <c r="K15" t="str">
        <f t="shared" si="0"/>
        <v/>
      </c>
      <c r="L15" t="str">
        <f t="shared" si="0"/>
        <v/>
      </c>
    </row>
    <row r="16" spans="2:12" x14ac:dyDescent="0.25">
      <c r="B16" s="83" t="s">
        <v>207</v>
      </c>
      <c r="C16" s="84"/>
      <c r="D16" s="84"/>
      <c r="E16" s="84"/>
      <c r="F16" s="84"/>
      <c r="G16" s="84"/>
      <c r="H16" t="str">
        <f t="shared" si="0"/>
        <v/>
      </c>
      <c r="I16" t="str">
        <f t="shared" si="0"/>
        <v/>
      </c>
      <c r="J16" t="str">
        <f t="shared" si="0"/>
        <v/>
      </c>
      <c r="K16" t="str">
        <f t="shared" si="0"/>
        <v/>
      </c>
      <c r="L16" t="str">
        <f t="shared" si="0"/>
        <v/>
      </c>
    </row>
    <row r="17" spans="2:12" x14ac:dyDescent="0.25">
      <c r="B17" s="83" t="s">
        <v>208</v>
      </c>
      <c r="C17" s="84"/>
      <c r="D17" s="84"/>
      <c r="E17" s="84"/>
      <c r="F17" s="84"/>
      <c r="G17" s="84"/>
      <c r="H17" t="str">
        <f t="shared" si="0"/>
        <v/>
      </c>
      <c r="I17" t="str">
        <f t="shared" si="0"/>
        <v/>
      </c>
      <c r="J17" t="str">
        <f t="shared" si="0"/>
        <v/>
      </c>
      <c r="K17" t="str">
        <f t="shared" si="0"/>
        <v/>
      </c>
      <c r="L17" t="str">
        <f t="shared" si="0"/>
        <v/>
      </c>
    </row>
    <row r="18" spans="2:12" x14ac:dyDescent="0.25">
      <c r="B18" s="83" t="s">
        <v>209</v>
      </c>
      <c r="C18" s="84"/>
      <c r="D18" s="84"/>
      <c r="E18" s="84"/>
      <c r="F18" s="84"/>
      <c r="G18" s="84"/>
      <c r="H18" t="str">
        <f t="shared" si="0"/>
        <v/>
      </c>
      <c r="I18" t="str">
        <f t="shared" si="0"/>
        <v/>
      </c>
      <c r="J18" t="str">
        <f t="shared" si="0"/>
        <v/>
      </c>
      <c r="K18" t="str">
        <f t="shared" si="0"/>
        <v/>
      </c>
      <c r="L18" t="str">
        <f t="shared" si="0"/>
        <v/>
      </c>
    </row>
    <row r="19" spans="2:12" x14ac:dyDescent="0.25">
      <c r="B19" s="83" t="s">
        <v>210</v>
      </c>
      <c r="C19" s="84"/>
      <c r="D19" s="84"/>
      <c r="E19" s="84"/>
      <c r="F19" s="84"/>
      <c r="G19" s="84"/>
      <c r="H19" t="str">
        <f t="shared" si="0"/>
        <v/>
      </c>
      <c r="I19" t="str">
        <f t="shared" si="0"/>
        <v/>
      </c>
      <c r="J19" t="str">
        <f t="shared" si="0"/>
        <v/>
      </c>
      <c r="K19" t="str">
        <f t="shared" si="0"/>
        <v/>
      </c>
      <c r="L19" t="str">
        <f t="shared" si="0"/>
        <v/>
      </c>
    </row>
    <row r="20" spans="2:12" x14ac:dyDescent="0.25">
      <c r="B20" s="85" t="s">
        <v>211</v>
      </c>
      <c r="C20" s="84" t="s">
        <v>212</v>
      </c>
      <c r="D20" s="84"/>
      <c r="E20" s="84"/>
      <c r="F20" s="84"/>
      <c r="G20" s="84"/>
      <c r="H20" t="str">
        <f t="shared" si="0"/>
        <v xml:space="preserve">
 Master Schedule before start of school</v>
      </c>
      <c r="I20" t="str">
        <f t="shared" si="0"/>
        <v/>
      </c>
      <c r="J20" t="str">
        <f t="shared" si="0"/>
        <v/>
      </c>
      <c r="K20" t="str">
        <f t="shared" si="0"/>
        <v/>
      </c>
      <c r="L20" t="str">
        <f t="shared" si="0"/>
        <v/>
      </c>
    </row>
    <row r="21" spans="2:12" x14ac:dyDescent="0.25">
      <c r="B21" s="85" t="s">
        <v>213</v>
      </c>
      <c r="C21" s="84" t="s">
        <v>212</v>
      </c>
      <c r="D21" s="84"/>
      <c r="E21" s="84"/>
      <c r="F21" s="84"/>
      <c r="G21" s="84"/>
      <c r="H21" t="str">
        <f t="shared" ref="H21:L35" si="1">IF(C21="Y",CONCATENATE(H20,CHAR(10),$B21),H20)</f>
        <v xml:space="preserve">
 Master Schedule before start of school
Budget for Guided Reading materials and planbook.com</v>
      </c>
      <c r="I21" t="str">
        <f t="shared" si="1"/>
        <v/>
      </c>
      <c r="J21" t="str">
        <f t="shared" si="1"/>
        <v/>
      </c>
      <c r="K21" t="str">
        <f t="shared" si="1"/>
        <v/>
      </c>
      <c r="L21" t="str">
        <f t="shared" si="1"/>
        <v/>
      </c>
    </row>
    <row r="22" spans="2:12" x14ac:dyDescent="0.25">
      <c r="B22" s="85" t="s">
        <v>214</v>
      </c>
      <c r="C22" s="84" t="s">
        <v>212</v>
      </c>
      <c r="D22" s="84"/>
      <c r="E22" s="84"/>
      <c r="F22" s="84"/>
      <c r="G22" s="84"/>
      <c r="H22" t="str">
        <f t="shared" si="1"/>
        <v xml:space="preserve">
 Master Schedule before start of school
Budget for Guided Reading materials and planbook.com
Schedule of Professional Development across Tenets to support our SCEP that includes feedback for staff</v>
      </c>
      <c r="I22" t="str">
        <f t="shared" si="1"/>
        <v/>
      </c>
      <c r="J22" t="str">
        <f t="shared" si="1"/>
        <v/>
      </c>
      <c r="K22" t="str">
        <f t="shared" si="1"/>
        <v/>
      </c>
      <c r="L22" t="str">
        <f t="shared" si="1"/>
        <v/>
      </c>
    </row>
    <row r="23" spans="2:12" x14ac:dyDescent="0.25">
      <c r="B23" s="85" t="s">
        <v>215</v>
      </c>
      <c r="C23" s="84" t="s">
        <v>212</v>
      </c>
      <c r="D23" s="84"/>
      <c r="E23" s="84"/>
      <c r="F23" s="84"/>
      <c r="G23" s="84"/>
      <c r="H23" t="str">
        <f t="shared" si="1"/>
        <v xml:space="preserve">
 Master Schedule before start of school
Budget for Guided Reading materials and planbook.com
Schedule of Professional Development across Tenets to support our SCEP that includes feedback for staff
Schedule of Guided Reading Professional Development </v>
      </c>
      <c r="I23" t="str">
        <f t="shared" si="1"/>
        <v/>
      </c>
      <c r="J23" t="str">
        <f t="shared" si="1"/>
        <v/>
      </c>
      <c r="K23" t="str">
        <f t="shared" si="1"/>
        <v/>
      </c>
      <c r="L23" t="str">
        <f t="shared" si="1"/>
        <v/>
      </c>
    </row>
    <row r="24" spans="2:12" x14ac:dyDescent="0.25">
      <c r="B24" s="85" t="s">
        <v>216</v>
      </c>
      <c r="C24" s="84" t="s">
        <v>212</v>
      </c>
      <c r="D24" s="84"/>
      <c r="E24" s="84"/>
      <c r="F24" s="84"/>
      <c r="G24" s="84"/>
      <c r="H24" t="str">
        <f t="shared" si="1"/>
        <v xml:space="preserve">
 Master Schedule before start of school
Budget for Guided Reading materials and planbook.com
Schedule of Professional Development across Tenets to support our SCEP that includes feedback for staff
Schedule of Guided Reading Professional Development 
Plan for extended school day program.</v>
      </c>
      <c r="I24" t="str">
        <f t="shared" si="1"/>
        <v/>
      </c>
      <c r="J24" t="str">
        <f t="shared" si="1"/>
        <v/>
      </c>
      <c r="K24" t="str">
        <f t="shared" si="1"/>
        <v/>
      </c>
      <c r="L24" t="str">
        <f t="shared" si="1"/>
        <v/>
      </c>
    </row>
    <row r="25" spans="2:12" x14ac:dyDescent="0.25">
      <c r="B25" s="85" t="s">
        <v>217</v>
      </c>
      <c r="C25" s="84"/>
      <c r="D25" s="84" t="s">
        <v>212</v>
      </c>
      <c r="E25" s="84"/>
      <c r="F25" s="84"/>
      <c r="G25" s="84"/>
      <c r="H25" t="str">
        <f t="shared" si="1"/>
        <v xml:space="preserve">
 Master Schedule before start of school
Budget for Guided Reading materials and planbook.com
Schedule of Professional Development across Tenets to support our SCEP that includes feedback for staff
Schedule of Guided Reading Professional Development 
Plan for extended school day program.</v>
      </c>
      <c r="I25" t="str">
        <f t="shared" si="1"/>
        <v xml:space="preserve">
A list of components for guided reading lesson plans that has been shared.</v>
      </c>
      <c r="J25" t="str">
        <f t="shared" si="1"/>
        <v/>
      </c>
      <c r="K25" t="str">
        <f t="shared" si="1"/>
        <v/>
      </c>
      <c r="L25" t="str">
        <f t="shared" si="1"/>
        <v/>
      </c>
    </row>
    <row r="26" spans="2:12" x14ac:dyDescent="0.25">
      <c r="B26" s="85" t="s">
        <v>218</v>
      </c>
      <c r="C26" s="84"/>
      <c r="D26" s="84" t="s">
        <v>212</v>
      </c>
      <c r="E26" s="84"/>
      <c r="F26" s="84"/>
      <c r="G26" s="84"/>
      <c r="H26" t="str">
        <f t="shared" si="1"/>
        <v xml:space="preserve">
 Master Schedule before start of school
Budget for Guided Reading materials and planbook.com
Schedule of Professional Development across Tenets to support our SCEP that includes feedback for staff
Schedule of Guided Reading Professional Development 
Plan for extended school day program.</v>
      </c>
      <c r="I26" t="str">
        <f t="shared" si="1"/>
        <v xml:space="preserve">
A list of components for guided reading lesson plans that has been shared.
 A schedule of meeting topics with a goal of building vertical team analysis and discussion of module curriculum.</v>
      </c>
      <c r="J26" t="str">
        <f t="shared" si="1"/>
        <v/>
      </c>
      <c r="K26" t="str">
        <f t="shared" si="1"/>
        <v/>
      </c>
      <c r="L26" t="str">
        <f t="shared" si="1"/>
        <v/>
      </c>
    </row>
    <row r="27" spans="2:12" x14ac:dyDescent="0.25">
      <c r="B27" s="85" t="s">
        <v>219</v>
      </c>
      <c r="C27" s="84"/>
      <c r="D27" s="84" t="s">
        <v>212</v>
      </c>
      <c r="E27" s="84" t="s">
        <v>212</v>
      </c>
      <c r="F27" s="84"/>
      <c r="G27" s="84"/>
      <c r="H27" t="str">
        <f t="shared" si="1"/>
        <v xml:space="preserve">
 Master Schedule before start of school
Budget for Guided Reading materials and planbook.com
Schedule of Professional Development across Tenets to support our SCEP that includes feedback for staff
Schedule of Guided Reading Professional Development 
Plan for extended school day program.</v>
      </c>
      <c r="I27" t="str">
        <f t="shared" si="1"/>
        <v xml:space="preserve">
A list of components for guided reading lesson plans that has been shared.
 A schedule of meeting topics with a goal of building vertical team analysis and discussion of module curriculum.
Common Plan time procedures and documents will be created and shared with teachers by August 31, 2016. </v>
      </c>
      <c r="J27" t="str">
        <f t="shared" si="1"/>
        <v xml:space="preserve">
Common Plan time procedures and documents will be created and shared with teachers by August 31, 2016. </v>
      </c>
      <c r="K27" t="str">
        <f t="shared" si="1"/>
        <v/>
      </c>
      <c r="L27" t="str">
        <f t="shared" si="1"/>
        <v/>
      </c>
    </row>
    <row r="28" spans="2:12" x14ac:dyDescent="0.25">
      <c r="B28" s="85" t="s">
        <v>220</v>
      </c>
      <c r="C28" s="84"/>
      <c r="D28" s="84"/>
      <c r="E28" s="84" t="s">
        <v>212</v>
      </c>
      <c r="F28" s="84"/>
      <c r="G28" s="84"/>
      <c r="H28" t="str">
        <f t="shared" si="1"/>
        <v xml:space="preserve">
 Master Schedule before start of school
Budget for Guided Reading materials and planbook.com
Schedule of Professional Development across Tenets to support our SCEP that includes feedback for staff
Schedule of Guided Reading Professional Development 
Plan for extended school day program.</v>
      </c>
      <c r="I28" t="str">
        <f t="shared" si="1"/>
        <v xml:space="preserve">
A list of components for guided reading lesson plans that has been shared.
 A schedule of meeting topics with a goal of building vertical team analysis and discussion of module curriculum.
Common Plan time procedures and documents will be created and shared with teachers by August 31, 2016. </v>
      </c>
      <c r="J28" t="str">
        <f t="shared" si="1"/>
        <v xml:space="preserve">
Common Plan time procedures and documents will be created and shared with teachers by August 31, 2016. 
Peer observations on higher order questioning or complex texts will take place by the end of the first trimester.</v>
      </c>
      <c r="K28" t="str">
        <f t="shared" si="1"/>
        <v/>
      </c>
      <c r="L28" t="str">
        <f t="shared" si="1"/>
        <v/>
      </c>
    </row>
    <row r="29" spans="2:12" x14ac:dyDescent="0.25">
      <c r="B29" s="85" t="s">
        <v>221</v>
      </c>
      <c r="C29" s="84"/>
      <c r="D29" s="84"/>
      <c r="E29" s="84"/>
      <c r="F29" s="84" t="s">
        <v>212</v>
      </c>
      <c r="G29" s="84"/>
      <c r="H29" t="str">
        <f t="shared" si="1"/>
        <v xml:space="preserve">
 Master Schedule before start of school
Budget for Guided Reading materials and planbook.com
Schedule of Professional Development across Tenets to support our SCEP that includes feedback for staff
Schedule of Guided Reading Professional Development 
Plan for extended school day program.</v>
      </c>
      <c r="I29" t="str">
        <f t="shared" si="1"/>
        <v xml:space="preserve">
A list of components for guided reading lesson plans that has been shared.
 A schedule of meeting topics with a goal of building vertical team analysis and discussion of module curriculum.
Common Plan time procedures and documents will be created and shared with teachers by August 31, 2016. </v>
      </c>
      <c r="J29" t="str">
        <f t="shared" si="1"/>
        <v xml:space="preserve">
Common Plan time procedures and documents will be created and shared with teachers by August 31, 2016. 
Peer observations on higher order questioning or complex texts will take place by the end of the first trimester.</v>
      </c>
      <c r="K29" t="str">
        <f t="shared" si="1"/>
        <v xml:space="preserve">
Leader in Me materials available to SLT, and library editions for children purchased prior to SY 2016-17.</v>
      </c>
      <c r="L29" t="str">
        <f t="shared" si="1"/>
        <v/>
      </c>
    </row>
    <row r="30" spans="2:12" x14ac:dyDescent="0.25">
      <c r="B30" s="85" t="s">
        <v>222</v>
      </c>
      <c r="C30" s="84"/>
      <c r="D30" s="84"/>
      <c r="E30" s="84"/>
      <c r="F30" s="84" t="s">
        <v>212</v>
      </c>
      <c r="G30" s="84"/>
      <c r="H30" t="str">
        <f t="shared" si="1"/>
        <v xml:space="preserve">
 Master Schedule before start of school
Budget for Guided Reading materials and planbook.com
Schedule of Professional Development across Tenets to support our SCEP that includes feedback for staff
Schedule of Guided Reading Professional Development 
Plan for extended school day program.</v>
      </c>
      <c r="I30" t="str">
        <f t="shared" si="1"/>
        <v xml:space="preserve">
A list of components for guided reading lesson plans that has been shared.
 A schedule of meeting topics with a goal of building vertical team analysis and discussion of module curriculum.
Common Plan time procedures and documents will be created and shared with teachers by August 31, 2016. </v>
      </c>
      <c r="J30" t="str">
        <f t="shared" si="1"/>
        <v xml:space="preserve">
Common Plan time procedures and documents will be created and shared with teachers by August 31, 2016. 
Peer observations on higher order questioning or complex texts will take place by the end of the first trimester.</v>
      </c>
      <c r="K30" t="str">
        <f t="shared" si="1"/>
        <v xml:space="preserve">
Leader in Me materials available to SLT, and library editions for children purchased prior to SY 2016-17.
 A schedule for implementation of The Leader in Me presented to school community by the end of Trimester 1.</v>
      </c>
      <c r="L30" t="str">
        <f t="shared" si="1"/>
        <v/>
      </c>
    </row>
    <row r="31" spans="2:12" x14ac:dyDescent="0.25">
      <c r="B31" s="85" t="s">
        <v>223</v>
      </c>
      <c r="C31" s="84"/>
      <c r="D31" s="84"/>
      <c r="E31" s="84"/>
      <c r="F31" s="84"/>
      <c r="G31" s="84" t="s">
        <v>212</v>
      </c>
      <c r="H31" t="str">
        <f t="shared" si="1"/>
        <v xml:space="preserve">
 Master Schedule before start of school
Budget for Guided Reading materials and planbook.com
Schedule of Professional Development across Tenets to support our SCEP that includes feedback for staff
Schedule of Guided Reading Professional Development 
Plan for extended school day program.</v>
      </c>
      <c r="I31" t="str">
        <f t="shared" si="1"/>
        <v xml:space="preserve">
A list of components for guided reading lesson plans that has been shared.
 A schedule of meeting topics with a goal of building vertical team analysis and discussion of module curriculum.
Common Plan time procedures and documents will be created and shared with teachers by August 31, 2016. </v>
      </c>
      <c r="J31" t="str">
        <f t="shared" si="1"/>
        <v xml:space="preserve">
Common Plan time procedures and documents will be created and shared with teachers by August 31, 2016. 
Peer observations on higher order questioning or complex texts will take place by the end of the first trimester.</v>
      </c>
      <c r="K31" t="str">
        <f t="shared" si="1"/>
        <v xml:space="preserve">
Leader in Me materials available to SLT, and library editions for children purchased prior to SY 2016-17.
 A schedule for implementation of The Leader in Me presented to school community by the end of Trimester 1.</v>
      </c>
      <c r="L31" t="str">
        <f t="shared" si="1"/>
        <v xml:space="preserve">
Student-parent handbook shared w/community by September 30, 2016.</v>
      </c>
    </row>
    <row r="32" spans="2:12" x14ac:dyDescent="0.25">
      <c r="B32" s="85" t="s">
        <v>224</v>
      </c>
      <c r="C32" s="84"/>
      <c r="D32" s="84"/>
      <c r="E32" s="84"/>
      <c r="F32" s="84"/>
      <c r="G32" s="84" t="s">
        <v>212</v>
      </c>
      <c r="H32" t="str">
        <f t="shared" si="1"/>
        <v xml:space="preserve">
 Master Schedule before start of school
Budget for Guided Reading materials and planbook.com
Schedule of Professional Development across Tenets to support our SCEP that includes feedback for staff
Schedule of Guided Reading Professional Development 
Plan for extended school day program.</v>
      </c>
      <c r="I32" t="str">
        <f t="shared" si="1"/>
        <v xml:space="preserve">
A list of components for guided reading lesson plans that has been shared.
 A schedule of meeting topics with a goal of building vertical team analysis and discussion of module curriculum.
Common Plan time procedures and documents will be created and shared with teachers by August 31, 2016. </v>
      </c>
      <c r="J32" t="str">
        <f t="shared" si="1"/>
        <v xml:space="preserve">
Common Plan time procedures and documents will be created and shared with teachers by August 31, 2016. 
Peer observations on higher order questioning or complex texts will take place by the end of the first trimester.</v>
      </c>
      <c r="K32" t="str">
        <f t="shared" si="1"/>
        <v xml:space="preserve">
Leader in Me materials available to SLT, and library editions for children purchased prior to SY 2016-17.
 A schedule for implementation of The Leader in Me presented to school community by the end of Trimester 1.</v>
      </c>
      <c r="L32" t="str">
        <f t="shared" si="1"/>
        <v xml:space="preserve">
Student-parent handbook shared w/community by September 30, 2016.
Schedule of four parent education sessions, two for math and two for reading.</v>
      </c>
    </row>
    <row r="33" spans="2:12" x14ac:dyDescent="0.25">
      <c r="B33" s="85"/>
      <c r="C33" s="84"/>
      <c r="D33" s="84"/>
      <c r="E33" s="84"/>
      <c r="F33" s="84"/>
      <c r="G33" s="84"/>
      <c r="H33" t="str">
        <f t="shared" si="1"/>
        <v xml:space="preserve">
 Master Schedule before start of school
Budget for Guided Reading materials and planbook.com
Schedule of Professional Development across Tenets to support our SCEP that includes feedback for staff
Schedule of Guided Reading Professional Development 
Plan for extended school day program.</v>
      </c>
      <c r="I33" t="str">
        <f t="shared" si="1"/>
        <v xml:space="preserve">
A list of components for guided reading lesson plans that has been shared.
 A schedule of meeting topics with a goal of building vertical team analysis and discussion of module curriculum.
Common Plan time procedures and documents will be created and shared with teachers by August 31, 2016. </v>
      </c>
      <c r="J33" t="str">
        <f t="shared" si="1"/>
        <v xml:space="preserve">
Common Plan time procedures and documents will be created and shared with teachers by August 31, 2016. 
Peer observations on higher order questioning or complex texts will take place by the end of the first trimester.</v>
      </c>
      <c r="K33" t="str">
        <f t="shared" si="1"/>
        <v xml:space="preserve">
Leader in Me materials available to SLT, and library editions for children purchased prior to SY 2016-17.
 A schedule for implementation of The Leader in Me presented to school community by the end of Trimester 1.</v>
      </c>
      <c r="L33" t="str">
        <f t="shared" si="1"/>
        <v xml:space="preserve">
Student-parent handbook shared w/community by September 30, 2016.
Schedule of four parent education sessions, two for math and two for reading.</v>
      </c>
    </row>
    <row r="34" spans="2:12" x14ac:dyDescent="0.25">
      <c r="B34" s="85"/>
      <c r="C34" s="84"/>
      <c r="D34" s="84"/>
      <c r="E34" s="84"/>
      <c r="F34" s="84"/>
      <c r="G34" s="84"/>
      <c r="H34" t="str">
        <f t="shared" si="1"/>
        <v xml:space="preserve">
 Master Schedule before start of school
Budget for Guided Reading materials and planbook.com
Schedule of Professional Development across Tenets to support our SCEP that includes feedback for staff
Schedule of Guided Reading Professional Development 
Plan for extended school day program.</v>
      </c>
      <c r="I34" t="str">
        <f t="shared" si="1"/>
        <v xml:space="preserve">
A list of components for guided reading lesson plans that has been shared.
 A schedule of meeting topics with a goal of building vertical team analysis and discussion of module curriculum.
Common Plan time procedures and documents will be created and shared with teachers by August 31, 2016. </v>
      </c>
      <c r="J34" t="str">
        <f t="shared" si="1"/>
        <v xml:space="preserve">
Common Plan time procedures and documents will be created and shared with teachers by August 31, 2016. 
Peer observations on higher order questioning or complex texts will take place by the end of the first trimester.</v>
      </c>
      <c r="K34" t="str">
        <f t="shared" si="1"/>
        <v xml:space="preserve">
Leader in Me materials available to SLT, and library editions for children purchased prior to SY 2016-17.
 A schedule for implementation of The Leader in Me presented to school community by the end of Trimester 1.</v>
      </c>
      <c r="L34" t="str">
        <f t="shared" si="1"/>
        <v xml:space="preserve">
Student-parent handbook shared w/community by September 30, 2016.
Schedule of four parent education sessions, two for math and two for reading.</v>
      </c>
    </row>
    <row r="35" spans="2:12" x14ac:dyDescent="0.25">
      <c r="B35" s="85"/>
      <c r="C35" s="84"/>
      <c r="D35" s="84"/>
      <c r="E35" s="84"/>
      <c r="F35" s="84"/>
      <c r="G35" s="84"/>
      <c r="H35" t="str">
        <f t="shared" si="1"/>
        <v xml:space="preserve">
 Master Schedule before start of school
Budget for Guided Reading materials and planbook.com
Schedule of Professional Development across Tenets to support our SCEP that includes feedback for staff
Schedule of Guided Reading Professional Development 
Plan for extended school day program.</v>
      </c>
      <c r="I35" t="str">
        <f t="shared" si="1"/>
        <v xml:space="preserve">
A list of components for guided reading lesson plans that has been shared.
 A schedule of meeting topics with a goal of building vertical team analysis and discussion of module curriculum.
Common Plan time procedures and documents will be created and shared with teachers by August 31, 2016. </v>
      </c>
      <c r="J35" t="str">
        <f t="shared" si="1"/>
        <v xml:space="preserve">
Common Plan time procedures and documents will be created and shared with teachers by August 31, 2016. 
Peer observations on higher order questioning or complex texts will take place by the end of the first trimester.</v>
      </c>
      <c r="K35" t="str">
        <f t="shared" si="1"/>
        <v xml:space="preserve">
Leader in Me materials available to SLT, and library editions for children purchased prior to SY 2016-17.
 A schedule for implementation of The Leader in Me presented to school community by the end of Trimester 1.</v>
      </c>
      <c r="L35" t="str">
        <f t="shared" si="1"/>
        <v xml:space="preserve">
Student-parent handbook shared w/community by September 30, 2016.
Schedule of four parent education sessions, two for math and two for reading.</v>
      </c>
    </row>
  </sheetData>
  <protectedRanges>
    <protectedRange sqref="C4:G35 B20:B35" name="Range1_1"/>
  </protectedRanges>
  <mergeCells count="1">
    <mergeCell ref="B1:G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4"/>
  <sheetViews>
    <sheetView topLeftCell="A10" workbookViewId="0">
      <selection activeCell="D10" sqref="D10"/>
    </sheetView>
  </sheetViews>
  <sheetFormatPr defaultRowHeight="15" x14ac:dyDescent="0.25"/>
  <cols>
    <col min="1" max="1" width="5.5703125" customWidth="1"/>
    <col min="2" max="3" width="18.7109375" customWidth="1"/>
    <col min="4" max="4" width="120.7109375" customWidth="1"/>
    <col min="5" max="5" width="145.85546875" style="14" customWidth="1"/>
  </cols>
  <sheetData>
    <row r="1" spans="2:8" ht="18.75" x14ac:dyDescent="0.25">
      <c r="B1" s="149" t="s">
        <v>225</v>
      </c>
      <c r="C1" s="149"/>
      <c r="D1" s="149"/>
      <c r="E1" s="154" t="s">
        <v>117</v>
      </c>
    </row>
    <row r="2" spans="2:8" ht="15" customHeight="1" x14ac:dyDescent="0.25">
      <c r="E2" s="155"/>
    </row>
    <row r="3" spans="2:8" ht="30" x14ac:dyDescent="0.4">
      <c r="B3" s="156" t="s">
        <v>226</v>
      </c>
      <c r="C3" s="157"/>
      <c r="D3" s="86" t="s">
        <v>227</v>
      </c>
      <c r="E3" s="87" t="str">
        <f>D3</f>
        <v>Visionary leaders create a school community and culture that lead to success, well-being and high academic outcomes for all students via systems of continuous and sustainable school improvement.</v>
      </c>
      <c r="H3" s="88"/>
    </row>
    <row r="4" spans="2:8" x14ac:dyDescent="0.25">
      <c r="B4" s="156" t="s">
        <v>228</v>
      </c>
      <c r="C4" s="158"/>
      <c r="D4" s="89" t="s">
        <v>229</v>
      </c>
      <c r="E4" s="90"/>
    </row>
    <row r="5" spans="2:8" x14ac:dyDescent="0.25">
      <c r="B5" s="156" t="s">
        <v>230</v>
      </c>
      <c r="C5" s="158"/>
      <c r="D5" s="89" t="s">
        <v>277</v>
      </c>
      <c r="E5" s="90"/>
    </row>
    <row r="6" spans="2:8" x14ac:dyDescent="0.25">
      <c r="B6" s="91"/>
      <c r="C6" s="91"/>
      <c r="E6" s="92" t="s">
        <v>231</v>
      </c>
    </row>
    <row r="7" spans="2:8" ht="105" x14ac:dyDescent="0.25">
      <c r="B7" s="153" t="s">
        <v>232</v>
      </c>
      <c r="C7" s="152"/>
      <c r="D7" s="93" t="s">
        <v>278</v>
      </c>
      <c r="E7" s="94"/>
    </row>
    <row r="8" spans="2:8" x14ac:dyDescent="0.25">
      <c r="B8" s="95"/>
      <c r="C8" s="95"/>
      <c r="E8" s="92" t="s">
        <v>233</v>
      </c>
    </row>
    <row r="9" spans="2:8" ht="75" x14ac:dyDescent="0.25">
      <c r="B9" s="151" t="s">
        <v>234</v>
      </c>
      <c r="C9" s="152"/>
      <c r="D9" s="93" t="s">
        <v>279</v>
      </c>
      <c r="E9" s="94"/>
    </row>
    <row r="10" spans="2:8" ht="45" x14ac:dyDescent="0.25">
      <c r="B10" s="153" t="s">
        <v>235</v>
      </c>
      <c r="C10" s="152"/>
      <c r="D10" s="93" t="s">
        <v>236</v>
      </c>
      <c r="E10" s="94"/>
    </row>
    <row r="11" spans="2:8" x14ac:dyDescent="0.25">
      <c r="B11" s="95"/>
      <c r="C11" s="95"/>
      <c r="E11" s="96"/>
    </row>
    <row r="12" spans="2:8" ht="60" x14ac:dyDescent="0.25">
      <c r="B12" s="97" t="s">
        <v>237</v>
      </c>
      <c r="C12" s="98" t="s">
        <v>238</v>
      </c>
      <c r="D12" s="99" t="s">
        <v>239</v>
      </c>
      <c r="E12" s="92" t="s">
        <v>240</v>
      </c>
    </row>
    <row r="13" spans="2:8" ht="45" x14ac:dyDescent="0.25">
      <c r="B13" s="100">
        <v>42522</v>
      </c>
      <c r="C13" s="100">
        <v>42613</v>
      </c>
      <c r="D13" s="89" t="s">
        <v>241</v>
      </c>
      <c r="E13" s="96"/>
    </row>
    <row r="14" spans="2:8" ht="30" x14ac:dyDescent="0.25">
      <c r="B14" s="100">
        <v>42522</v>
      </c>
      <c r="C14" s="100">
        <v>42613</v>
      </c>
      <c r="D14" s="89" t="s">
        <v>242</v>
      </c>
      <c r="E14" s="96"/>
    </row>
    <row r="15" spans="2:8" x14ac:dyDescent="0.25">
      <c r="B15" s="100">
        <v>42522</v>
      </c>
      <c r="C15" s="100">
        <v>42613</v>
      </c>
      <c r="D15" s="89" t="s">
        <v>243</v>
      </c>
      <c r="E15" s="96"/>
    </row>
    <row r="16" spans="2:8" ht="30" x14ac:dyDescent="0.25">
      <c r="B16" s="100">
        <v>42522</v>
      </c>
      <c r="C16" s="100">
        <v>42613</v>
      </c>
      <c r="D16" s="89" t="s">
        <v>244</v>
      </c>
      <c r="E16" s="96"/>
    </row>
    <row r="17" spans="2:5" x14ac:dyDescent="0.25">
      <c r="B17" s="100">
        <v>42522</v>
      </c>
      <c r="C17" s="100">
        <v>42643</v>
      </c>
      <c r="D17" s="89" t="s">
        <v>245</v>
      </c>
      <c r="E17" s="96"/>
    </row>
    <row r="18" spans="2:5" x14ac:dyDescent="0.25">
      <c r="B18" s="101"/>
      <c r="C18" s="101"/>
      <c r="D18" s="89"/>
      <c r="E18" s="96"/>
    </row>
    <row r="19" spans="2:5" x14ac:dyDescent="0.25">
      <c r="B19" s="101"/>
      <c r="C19" s="101"/>
      <c r="D19" s="89"/>
      <c r="E19" s="96"/>
    </row>
    <row r="20" spans="2:5" x14ac:dyDescent="0.25">
      <c r="B20" s="101"/>
      <c r="C20" s="101"/>
      <c r="D20" s="89"/>
      <c r="E20" s="96"/>
    </row>
    <row r="21" spans="2:5" x14ac:dyDescent="0.25">
      <c r="B21" s="101"/>
      <c r="C21" s="101"/>
      <c r="D21" s="89"/>
      <c r="E21" s="96"/>
    </row>
    <row r="22" spans="2:5" x14ac:dyDescent="0.25">
      <c r="B22" s="101"/>
      <c r="C22" s="101"/>
      <c r="D22" s="89"/>
      <c r="E22" s="96"/>
    </row>
    <row r="23" spans="2:5" x14ac:dyDescent="0.25">
      <c r="B23" s="101"/>
      <c r="C23" s="101"/>
      <c r="D23" s="89"/>
      <c r="E23" s="96"/>
    </row>
    <row r="24" spans="2:5" x14ac:dyDescent="0.25">
      <c r="B24" s="101"/>
      <c r="C24" s="101"/>
      <c r="D24" s="89"/>
      <c r="E24" s="96"/>
    </row>
  </sheetData>
  <mergeCells count="8">
    <mergeCell ref="B9:C9"/>
    <mergeCell ref="B10:C10"/>
    <mergeCell ref="B1:D1"/>
    <mergeCell ref="E1:E2"/>
    <mergeCell ref="B3:C3"/>
    <mergeCell ref="B4:C4"/>
    <mergeCell ref="B5:C5"/>
    <mergeCell ref="B7:C7"/>
  </mergeCells>
  <dataValidations count="1">
    <dataValidation allowBlank="1" showErrorMessage="1" sqref="B11:C11 B8:C8 D3 B5:C6 B13:C24"/>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SCEP CoverPage</vt:lpstr>
      <vt:lpstr>Assurances</vt:lpstr>
      <vt:lpstr>School Leadership Team</vt:lpstr>
      <vt:lpstr>School Info Sheet</vt:lpstr>
      <vt:lpstr>School Info Addendum</vt:lpstr>
      <vt:lpstr>Overview</vt:lpstr>
      <vt:lpstr>Re-Identified Focus Schools</vt:lpstr>
      <vt:lpstr>Leading Indicators</vt:lpstr>
      <vt:lpstr>Tenet 2</vt:lpstr>
      <vt:lpstr>Tenet 3</vt:lpstr>
      <vt:lpstr>Tenet 4</vt:lpstr>
      <vt:lpstr>Tenet 5</vt:lpstr>
      <vt:lpstr>Tenet 6</vt:lpstr>
    </vt:vector>
  </TitlesOfParts>
  <Company>NECSD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Brown, David</cp:lastModifiedBy>
  <cp:lastPrinted>2016-07-26T14:11:27Z</cp:lastPrinted>
  <dcterms:created xsi:type="dcterms:W3CDTF">2016-06-27T18:38:17Z</dcterms:created>
  <dcterms:modified xsi:type="dcterms:W3CDTF">2016-07-26T14:19:44Z</dcterms:modified>
</cp:coreProperties>
</file>