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S:\Forgit-Chappo-Brown\DCIP-SCIP-SCEP\SCEPs for submission July 2017\"/>
    </mc:Choice>
  </mc:AlternateContent>
  <bookViews>
    <workbookView xWindow="0" yWindow="0" windowWidth="15360" windowHeight="7020"/>
  </bookViews>
  <sheets>
    <sheet name="SCEP CoverPage" sheetId="6" r:id="rId1"/>
    <sheet name="Assurances" sheetId="7" r:id="rId2"/>
    <sheet name="School Leadership Team" sheetId="11" r:id="rId3"/>
    <sheet name="School Info Sheet" sheetId="8" r:id="rId4"/>
    <sheet name="Overview" sheetId="9" r:id="rId5"/>
    <sheet name="Re-Identified Focus Schools" sheetId="10" r:id="rId6"/>
    <sheet name="Leading Indicators" sheetId="12" r:id="rId7"/>
    <sheet name="Tenet 2" sheetId="1" r:id="rId8"/>
    <sheet name="Tenet 3" sheetId="2" r:id="rId9"/>
    <sheet name="Tenet 4 " sheetId="3" r:id="rId10"/>
    <sheet name="Tenet 5" sheetId="4" r:id="rId11"/>
    <sheet name="Tenet 6" sheetId="5" r:id="rId12"/>
  </sheets>
  <definedNames>
    <definedName name="_xlnm.Print_Area" localSheetId="4">Overview!$A$1:$C$83</definedName>
    <definedName name="_xlnm.Print_Area" localSheetId="5">'Re-Identified Focus Schools'!$B$1:$B$19</definedName>
    <definedName name="_xlnm.Print_Area" localSheetId="3">'School Info Sheet'!$A$1:$M$45</definedName>
    <definedName name="_xlnm.Print_Area" localSheetId="7">'Tenet 2'!$A$1:$H$40</definedName>
    <definedName name="_xlnm.Print_Area" localSheetId="8">'Tenet 3'!$A$1:$H$41</definedName>
    <definedName name="_xlnm.Print_Area" localSheetId="9">'Tenet 4 '!$A$1:$H$41</definedName>
    <definedName name="_xlnm.Print_Area" localSheetId="10">'Tenet 5'!$A$1:$H$40</definedName>
    <definedName name="_xlnm.Print_Area" localSheetId="11">'Tenet 6'!$A$1:$H$41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2" l="1"/>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I3" i="5"/>
  <c r="I3" i="4"/>
  <c r="I3" i="3"/>
  <c r="I3" i="2"/>
  <c r="I3" i="1"/>
</calcChain>
</file>

<file path=xl/sharedStrings.xml><?xml version="1.0" encoding="utf-8"?>
<sst xmlns="http://schemas.openxmlformats.org/spreadsheetml/2006/main" count="675" uniqueCount="419">
  <si>
    <t>LEA Name:</t>
  </si>
  <si>
    <t>Newburgh Enlarged City School District</t>
  </si>
  <si>
    <t xml:space="preserve">ENTER DATA INTO ALL YELLOW CELLS. </t>
  </si>
  <si>
    <t>LEA BEDS Code:</t>
  </si>
  <si>
    <t>School Name:</t>
  </si>
  <si>
    <t xml:space="preserve">GAMS High Tech Magnet School </t>
  </si>
  <si>
    <t>2017-2018 School Comprehensive Education Plan (SCEP)</t>
  </si>
  <si>
    <t>Contact Name</t>
  </si>
  <si>
    <t>Marsha Sobel</t>
  </si>
  <si>
    <t>Title</t>
  </si>
  <si>
    <t>Acting Principal</t>
  </si>
  <si>
    <t>Phone</t>
  </si>
  <si>
    <t>(845) 563-8451</t>
  </si>
  <si>
    <t>Email</t>
  </si>
  <si>
    <t>marsha.sobel@necsd.net</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</si>
  <si>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</si>
  <si>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</si>
  <si>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</si>
  <si>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</si>
  <si>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THE SIGNATURES BELOW CONFIRM APPROVAL.</t>
  </si>
  <si>
    <t>Position</t>
  </si>
  <si>
    <t>Signature</t>
  </si>
  <si>
    <t>Print Name</t>
  </si>
  <si>
    <t>Date</t>
  </si>
  <si>
    <t>Superintendent</t>
  </si>
  <si>
    <t>Dr. Roberto Padilla</t>
  </si>
  <si>
    <t xml:space="preserve">President, B.O.E. </t>
  </si>
  <si>
    <t>Statement of Assurances</t>
  </si>
  <si>
    <t>By signing this document, the Local Education Agency certifies that:</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</si>
  <si>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</si>
  <si>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</si>
  <si>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</si>
  <si>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</si>
  <si>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</si>
  <si>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</si>
  <si>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</si>
  <si>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</si>
  <si>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</si>
  <si>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</si>
  <si>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</si>
  <si>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</si>
  <si>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NECSD BOE Auditorium</t>
  </si>
  <si>
    <t>GAMS conference room</t>
  </si>
  <si>
    <t>GAMS principal's office</t>
  </si>
  <si>
    <t>Name</t>
  </si>
  <si>
    <t>Title / Organization</t>
  </si>
  <si>
    <t>Una Miller</t>
  </si>
  <si>
    <t>Assistant Principal</t>
  </si>
  <si>
    <t>Claudine Malcolm</t>
  </si>
  <si>
    <t>AIS Reading Teacher</t>
  </si>
  <si>
    <t>Jennifer Mojica</t>
  </si>
  <si>
    <t>Speech/RtI Chairperson</t>
  </si>
  <si>
    <t>Karin McCartney</t>
  </si>
  <si>
    <t>Music Teacher</t>
  </si>
  <si>
    <t>Patricia Lofaro</t>
  </si>
  <si>
    <t>School Counselor</t>
  </si>
  <si>
    <t>Patricia Villafuerte</t>
  </si>
  <si>
    <t>Grade 3 Bilingual Teacher</t>
  </si>
  <si>
    <t>Nancy Gross</t>
  </si>
  <si>
    <t>Special Education Teacher</t>
  </si>
  <si>
    <t>Daniel Glenn</t>
  </si>
  <si>
    <t>Grade 4 Teacher</t>
  </si>
  <si>
    <t>Cecilia Cook</t>
  </si>
  <si>
    <t>Grade 1 Teacher</t>
  </si>
  <si>
    <t>School Information Sheet</t>
  </si>
  <si>
    <t>Grade Configuration</t>
  </si>
  <si>
    <t>K-8</t>
  </si>
  <si>
    <t>Total Student Enrollment</t>
  </si>
  <si>
    <t>% Title I Population</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</si>
  <si>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</si>
  <si>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</si>
  <si>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</si>
  <si>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</si>
  <si>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</si>
  <si>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</si>
  <si>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</si>
  <si>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</si>
  <si>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</si>
  <si>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</si>
  <si>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White</t>
  </si>
  <si>
    <t>% Multi-Racial</t>
  </si>
  <si>
    <t>School Personnel</t>
  </si>
  <si>
    <t>Years Principal Assigned to School</t>
  </si>
  <si>
    <t># of Assistant Principals</t>
  </si>
  <si>
    <t># of Deans</t>
  </si>
  <si>
    <t># of Counselors / Social Workers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</si>
  <si>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</si>
  <si>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</si>
  <si>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</si>
  <si>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</si>
  <si>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Overall State Accountability Status</t>
  </si>
  <si>
    <t>Priority School</t>
  </si>
  <si>
    <t>Focus School Identified by a Focus District</t>
  </si>
  <si>
    <t>x</t>
  </si>
  <si>
    <t xml:space="preserve">SIG 1003(a) Recipient </t>
  </si>
  <si>
    <t>SIG 1003(g) Recipient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</si>
  <si>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</si>
  <si>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</si>
  <si>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</si>
  <si>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</si>
  <si>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</si>
  <si>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</si>
  <si>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</si>
  <si>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</si>
  <si>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</si>
  <si>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</si>
  <si>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</si>
  <si>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</si>
  <si>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</si>
  <si>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</si>
  <si>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</si>
  <si>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</si>
  <si>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</si>
  <si>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</si>
  <si>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</si>
  <si>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</si>
  <si>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</si>
  <si>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</si>
  <si>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</si>
  <si>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</si>
  <si>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</si>
  <si>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</si>
  <si>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</si>
  <si>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SCEP Plan Overview</t>
  </si>
  <si>
    <t>REVIEWER FEEDBACK</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</si>
  <si>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</si>
  <si>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</si>
  <si>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</si>
  <si>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</si>
  <si>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</si>
  <si>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</si>
  <si>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</si>
  <si>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</si>
  <si>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</si>
  <si>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</si>
  <si>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</si>
  <si>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</si>
  <si>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</si>
  <si>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</si>
  <si>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</si>
  <si>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</si>
  <si>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</si>
  <si>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</si>
  <si>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</si>
  <si>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</si>
  <si>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</si>
  <si>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</si>
  <si>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</si>
  <si>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</si>
  <si>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</si>
  <si>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</si>
  <si>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</si>
  <si>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</si>
  <si>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</si>
  <si>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</si>
  <si>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</si>
  <si>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</si>
  <si>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</si>
  <si>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</si>
  <si>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</si>
  <si>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</si>
  <si>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Creation of SST, LIM implementation, Lighthouse Team creation</t>
  </si>
  <si>
    <t>• Describe all mid-course corrections to the previous year’s plan in response to data review and needed adjustment.  Include details of current impact and expectations for sustainability moving forward.</t>
  </si>
  <si>
    <t xml:space="preserve">Tenets 3-6 completely revised.  </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</si>
  <si>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</si>
  <si>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SCEP. </t>
  </si>
  <si>
    <t>Focusing on data informed practices across all tenets.</t>
  </si>
  <si>
    <t>• List the identified needs in the school that will be targeted for improvement in this plan.</t>
  </si>
  <si>
    <t>Use data to drive decision making school wide</t>
  </si>
  <si>
    <t>• State the mission or guiding principles of the school and describe the relationship between the mission or guiding principles and the identified needs of the school.</t>
  </si>
  <si>
    <t>Developing readers to be 21st century leaders</t>
  </si>
  <si>
    <t>• List the student academic achievement targets for the identified subgroups in the current plan.</t>
  </si>
  <si>
    <t>ELA and vocabulary instruction for all sub groups using EOY iready data.</t>
  </si>
  <si>
    <t>• Describe how school structures will drive strategic implementation of the mission/guiding principles.</t>
  </si>
  <si>
    <t>Block scheduling for RtI, Intervention, grade level meetings, strategic use of PD time</t>
  </si>
  <si>
    <t>• List anticipated barriers that may impact the ability to accomplish the mission or guiding principles and how those barriers will be addressed.</t>
  </si>
  <si>
    <t>InConsistent communication from Central Office, lack of common language, scheduling, accountability, inconsistent teacher protocols</t>
  </si>
  <si>
    <t xml:space="preserve">• Describe the professional development opportunities that will be provided to teachers and school leaders and the rationale for each opportunity. </t>
  </si>
  <si>
    <t xml:space="preserve">PD will be provided to train staff use data informed practices to drive improvement across all tenets. </t>
  </si>
  <si>
    <t>• List all methods of dialogue that school leaders will implement to strengthen relationships with school staff and the community.</t>
  </si>
  <si>
    <t>Grade level meetings, staff meetings, written correspondence to all stake holders in English and Spanish with reciprocal "cut off" slips, social media</t>
  </si>
  <si>
    <t>• List all the ways in which the current plan will be made widely available to the public.</t>
  </si>
  <si>
    <t>NECSD website</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</si>
  <si>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</si>
  <si>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Orientations, collaboration with in-house Pre-K administration</t>
  </si>
  <si>
    <t>Re-Identified Focus Schools</t>
  </si>
  <si>
    <t>(Applicable to schools that were identified as Focus during the 2012-2016 identification period)</t>
  </si>
  <si>
    <t xml:space="preserve">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   </t>
  </si>
  <si>
    <t xml:space="preserve">Please select from the following: </t>
  </si>
  <si>
    <t>a. strengthening the school's instructional program based on student needs and ensuring that the instructional program is research-based, rigorous and aligned with Stare academic content standards.</t>
  </si>
  <si>
    <t>b. using data to inform instruction and for continuous improvement, including by providing time for collaboration on the use of data.</t>
  </si>
  <si>
    <t>c. establishing a school environment that improves school safety and discipline and addressing other nob-academic factors that impact student achievement, such as students' social, emotional, and health needs.</t>
  </si>
  <si>
    <t>d. providing ongoing mechanisms for family and community engagement.</t>
  </si>
  <si>
    <t xml:space="preserve">1. Describe the current stage of implementation of the Turnaround Principle the school chose to begin implementing in 2017-18? </t>
  </si>
  <si>
    <t>We will begin to implement the Turnaround Principle (B) during the 2017-2018 school year.</t>
  </si>
  <si>
    <t xml:space="preserve">2. Identify the method for evaluating implementation of the Principle and any adjustments that have been made based on the evaluation. Include of the data sources used and trends identified from analysis. </t>
  </si>
  <si>
    <t>Teacher data binders, focus group and survey analysis</t>
  </si>
  <si>
    <t xml:space="preserve">3.  How will the school continue to monitor and make adjustments to implementation? </t>
  </si>
  <si>
    <t>Regular SLT meetings and updates for all staff</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</si>
  <si>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</si>
  <si>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</si>
  <si>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</si>
  <si>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</si>
  <si>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</si>
  <si>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</si>
  <si>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</si>
  <si>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Below is a list of suggested leading indicators for your convenience</t>
  </si>
  <si>
    <t>Student Growth Percentile  for Low-Income Students</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</si>
  <si>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</si>
  <si>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</si>
  <si>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</si>
  <si>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</si>
  <si>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</si>
  <si>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</si>
  <si>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</si>
  <si>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</si>
  <si>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</si>
  <si>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</si>
  <si>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</si>
  <si>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</si>
  <si>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</si>
  <si>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</si>
  <si>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</si>
  <si>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 xml:space="preserve">List other Leading Indicators that you will use below (that are not listed above) </t>
  </si>
  <si>
    <t>iReady data</t>
  </si>
  <si>
    <t>Rigby PM data</t>
  </si>
  <si>
    <t>SST data</t>
  </si>
  <si>
    <t>Online parent survey data</t>
  </si>
  <si>
    <t>Returned reciprocal communication "cutoffs"</t>
  </si>
  <si>
    <t>Tenet 2: School Leader Practices and Decisions</t>
  </si>
  <si>
    <t>Tenet 2 - School Leader Practices and Decisions</t>
  </si>
  <si>
    <t>Visionary leaders create a school community and culture that lead to success, well-being and high academic outcomes for all students via systems of continuous and sustainable school improvement.</t>
  </si>
  <si>
    <t>B1. Most Recent DTSDE Review Date:</t>
  </si>
  <si>
    <t>B2. DTSDE Review Type:</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</si>
  <si>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</si>
  <si>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</si>
  <si>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After conducting a root cause analysis on School Leader Practices and Decisions, it was determined that a school-wide emphasis on implementing data-driven practices would address the following root cause(s): inconsistent support from Central office, lack of clear school vision, and commitment to using data to drive decision-making.</t>
  </si>
  <si>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</si>
  <si>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</si>
  <si>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t>By June 2018, school leaders (including teachers) will develop and implement a system for analyzing school-wide data, in the areas of attendance, discipline, reading and math, and sharing that data at monthly faculty meetings, with a result in improvements in all four areas by 5%.</t>
  </si>
  <si>
    <r>
      <t>D2. Leading Indicator(s):</t>
    </r>
    <r>
      <rPr>
        <b/>
        <sz val="11"/>
        <color theme="1"/>
        <rFont val="Calibri"/>
        <family val="2"/>
        <scheme val="minor"/>
      </rPr>
      <t xml:space="preserve"> Identify the specific indicators that will be used to monitor progress toward the goal.</t>
    </r>
  </si>
  <si>
    <t>Lagging Indicator/Leading Indicators: LAGGING - EOY attendance data, EOY discipline referral data, EOY iReady reading and math data. LEADING-BOY attendance data, BOY discipline referral data, BOY iReady reading and math data.</t>
  </si>
  <si>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</si>
  <si>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</si>
  <si>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</si>
  <si>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</si>
  <si>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Steps you will take</t>
  </si>
  <si>
    <t>How you will know it's completed/what data will be collected?</t>
  </si>
  <si>
    <t>Date you completed step</t>
  </si>
  <si>
    <t>Quarter 1 Action Plan</t>
  </si>
  <si>
    <t xml:space="preserve">create data team </t>
  </si>
  <si>
    <t>team is created</t>
  </si>
  <si>
    <t>GAMS admin</t>
  </si>
  <si>
    <t>establish calendar for data team meetings</t>
  </si>
  <si>
    <t>calendar is created</t>
  </si>
  <si>
    <t>GAMS admin, data team</t>
  </si>
  <si>
    <t>Quarter 2 Action Plan</t>
  </si>
  <si>
    <t>Date completed</t>
  </si>
  <si>
    <t>present data to staff at faculty meeting</t>
  </si>
  <si>
    <t>faculty meeting agenda</t>
  </si>
  <si>
    <t>GAMS admin, data team members</t>
  </si>
  <si>
    <t>analyze data at monthly data team meeting</t>
  </si>
  <si>
    <t>data team findings</t>
  </si>
  <si>
    <t>data team</t>
  </si>
  <si>
    <t>Quarter 3 Action Plan</t>
  </si>
  <si>
    <t xml:space="preserve"> </t>
  </si>
  <si>
    <t>Quarter 4 Action Plan</t>
  </si>
  <si>
    <t>Gams staff</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</si>
  <si>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</si>
  <si>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</si>
  <si>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</si>
  <si>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After conducting a root cause analysis on Curriculum Development and Support, it was determined that a school-wide emphasis on implementing data-driven practices would address the following root cause(s): inconsistent communication between GAMS and Central Office, lack of established curriculum and a lack of consistent leadership.</t>
  </si>
  <si>
    <t>By June 2018, GAMS will use the NYS standards to create ELA curriculum maps for teachers of students in grades K-5 to utilize for cohesive literacy instruction across grade levels resulting in average growth of one grade level in iReady Reading (K-5) and 9 levels in RIGBY PM (K-2).</t>
  </si>
  <si>
    <t>Lagging Indicator/Leading Indicators: LAGGING - iReady EOY, RIGBY PM (K-2) EOY. LEADING: iReady BOY and MOY, RIGBY PM BOY and MOY.</t>
  </si>
  <si>
    <t>Names of other staff collaborating with/responsible</t>
  </si>
  <si>
    <t>Create a curriculum map template</t>
  </si>
  <si>
    <t>template created</t>
  </si>
  <si>
    <t>Una Miller, GAMS  staff</t>
  </si>
  <si>
    <t> Summer Institute for standards analysis and NECSD units of study</t>
  </si>
  <si>
    <t>curriculum maps for September and October teacher attendance</t>
  </si>
  <si>
    <t>Kristin Harris, literacy and technology specialist</t>
  </si>
  <si>
    <t xml:space="preserve">Grade level curriculum mapping </t>
  </si>
  <si>
    <t>teacher attendance, curriculum map completed</t>
  </si>
  <si>
    <t>Kristin Harris,  GAMS staff</t>
  </si>
  <si>
    <t xml:space="preserve">Staff collaborating </t>
  </si>
  <si>
    <t>Complete curriculum maps for November / December</t>
  </si>
  <si>
    <t>completed maps</t>
  </si>
  <si>
    <t>GAMS staff, Kristin Harris</t>
  </si>
  <si>
    <t>Complete curriculum maps for January/ February</t>
  </si>
  <si>
    <t>Complete curriculum maps for March-June</t>
  </si>
  <si>
    <t>complete maps</t>
  </si>
  <si>
    <t>Kristin Harris, GAMS staff</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</si>
  <si>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</si>
  <si>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</si>
  <si>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</si>
  <si>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After conducting a root cause analysis on Teacher Practices and Decisions, it was determined that a school-wide emphasis on implementing data-driven practices would address the following root cause(s): ineffective scheduling and lack of teacher accountability.</t>
  </si>
  <si>
    <t>School leadership will develop grade-level block schedules (including an RtI block with a data accountability protocol) to increase all students' iReady vocabulary scores by 5% (iReady EOY - June 2018). By December 2017, the efficacy of the data accountability protocol will be evaluated.</t>
  </si>
  <si>
    <t>Lagging Indicator/Leading Indicators: LAGGING - iReady EOY. LEADING - iReady BOY and MOY. Teacher data binder.</t>
  </si>
  <si>
    <t>Create schedule blocks</t>
  </si>
  <si>
    <t>Completed schedule</t>
  </si>
  <si>
    <t>Sobel/Miller</t>
  </si>
  <si>
    <t>Get examples of teacher data accountability systems from other schools in the district</t>
  </si>
  <si>
    <t>Compiled examples</t>
  </si>
  <si>
    <t>Anne Lytle, David Brown</t>
  </si>
  <si>
    <t>Create data accountability protocol</t>
  </si>
  <si>
    <t>Completed protocol</t>
  </si>
  <si>
    <t>Data team, admin</t>
  </si>
  <si>
    <t>Train staff in purpose of and use of protocol, data binder system for organizing data</t>
  </si>
  <si>
    <t>Sign-in sheet from PD</t>
  </si>
  <si>
    <t>Data team, admin, all staff</t>
  </si>
  <si>
    <t>Staff collaborating </t>
  </si>
  <si>
    <t>Model protocol analysis at October grade level meetings</t>
  </si>
  <si>
    <t>Teacher data binder/meeting minutes</t>
  </si>
  <si>
    <t>Protocol analysis at November grade level meeting</t>
  </si>
  <si>
    <t>Protocol analysis/teacher check-in to monitor the data tracking system at December grade level meeting</t>
  </si>
  <si>
    <t>Protocol analysis at January grade level meeting</t>
  </si>
  <si>
    <t>Protocol analysis at February grade level meeting</t>
  </si>
  <si>
    <t>Protocol analysis/teacher check-in to monitor the data tracking system at March grade level meeting</t>
  </si>
  <si>
    <t>Protocol analysis at April grade level meeting</t>
  </si>
  <si>
    <t>Protocol analysis at May grade level meeting</t>
  </si>
  <si>
    <t>Vertical focus groups at May faculty meeting to assess the implementation of the data tracking system</t>
  </si>
  <si>
    <t>Focus group minutes</t>
  </si>
  <si>
    <t>Data tracking system analysis at June grade level meeting</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</si>
  <si>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</si>
  <si>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</si>
  <si>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</si>
  <si>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After conducting a root cause analysis on Student Social and Emotional Developmental Health, it was determined that a school-wide emphasis on implementing data-driven practices would address the following root cause(s): lack of staffing/resources and lack of time in the schedule.</t>
  </si>
  <si>
    <t>By December 2017 SST will develop and implement a data  tracking system to identify students serviced on a daily basis by school support staff in order to address the social and emotional needs of students.  A data analysis will address school staffing and resource needs pertaining to student social and emotional needs as well as staff professional training needs.</t>
  </si>
  <si>
    <t>Lagging Indicator/Leading Indicators:  The lagging indicator will be the December analysis, the leading indicator will be monthly SST data .</t>
  </si>
  <si>
    <t xml:space="preserve">create SST tracking sheet </t>
  </si>
  <si>
    <t>completed tracking sheet</t>
  </si>
  <si>
    <t>SST members</t>
  </si>
  <si>
    <t>create SST meeting calendar</t>
  </si>
  <si>
    <t>completed calendar</t>
  </si>
  <si>
    <t xml:space="preserve">Inform staff of procedures </t>
  </si>
  <si>
    <t>SST members, GAMS staff</t>
  </si>
  <si>
    <t> complete and analyze data</t>
  </si>
  <si>
    <t>monthly review of reports</t>
  </si>
  <si>
    <t xml:space="preserve">develop and implement PD based on  needs driven by data </t>
  </si>
  <si>
    <t xml:space="preserve">attendance at PD </t>
  </si>
  <si>
    <t>GAMS staff, PD provider</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</si>
  <si>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</si>
  <si>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</si>
  <si>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</si>
  <si>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After conducting a root cause analysis on Family and Community Engagement, it was determined that a school-wide emphasis on implementing data-driven practices would address the following root cause(s): lack of information about parent thoughts about school outreach? and lack of consistent and parent-friendly correspondence.</t>
  </si>
  <si>
    <t>By June 2018, school leaders will develop reciprocal communication tools that will improve staff's understanding of family involvement in school and, at the same time, increase parent involvement by 10%.</t>
  </si>
  <si>
    <t>Lagging Indicator/Leading Indicators: LAGGING - EOY PTO membership, EOY event participation. LEADING - returned signed newsletter "cut-off" slips, online parent survey.</t>
  </si>
  <si>
    <t>Create yearly calendar of events</t>
  </si>
  <si>
    <t>calendar completed</t>
  </si>
  <si>
    <t>Admin, SLT and parent coordinator</t>
  </si>
  <si>
    <t xml:space="preserve"> Sept 1</t>
  </si>
  <si>
    <t>Sept</t>
  </si>
  <si>
    <t>Create positive feedback student to parent slips</t>
  </si>
  <si>
    <t>completed feedback slips</t>
  </si>
  <si>
    <t>admin, SLT, parent coordinator</t>
  </si>
  <si>
    <t>Create Welcome back Parent Letter with signed cutoff</t>
  </si>
  <si>
    <t>completed welcome letter and returned signed slip</t>
  </si>
  <si>
    <t>Admin</t>
  </si>
  <si>
    <t>Create monthly newsletter and signed cutoff slip</t>
  </si>
  <si>
    <t>completed monthly newsletter and returned signed slip</t>
  </si>
  <si>
    <t>Parent Coordinator</t>
  </si>
  <si>
    <t>PTO Executive board recruitment and elections</t>
  </si>
  <si>
    <t>established Executive board members</t>
  </si>
  <si>
    <t>Set and distribute  PTO meeting dates for the year</t>
  </si>
  <si>
    <t>Parent coordinator</t>
  </si>
  <si>
    <t>create and administer online parent survey</t>
  </si>
  <si>
    <t>completed survey</t>
  </si>
  <si>
    <t>Monthly calendar events (Oct-Dec) distributed with signed cutoff</t>
  </si>
  <si>
    <t xml:space="preserve">completed monthly calendar and returned cut-off slips </t>
  </si>
  <si>
    <t>Admin, parent coordinator, classroom teachers</t>
  </si>
  <si>
    <t>Collection of positive feedback slips</t>
  </si>
  <si>
    <t>classroom teacher use and tally</t>
  </si>
  <si>
    <t>Classroom teachers</t>
  </si>
  <si>
    <t>monthly newsletter (Oct-Dec) distributed with signed cut-offs</t>
  </si>
  <si>
    <t>completed Fall newsletters and returned signed slips</t>
  </si>
  <si>
    <t>parent coordinator and classroom teachers</t>
  </si>
  <si>
    <t>monthly PTO meetings</t>
  </si>
  <si>
    <t>PTO minutes</t>
  </si>
  <si>
    <t>Executive board and parent coordinator</t>
  </si>
  <si>
    <t>Analyze Survey data and share with staff</t>
  </si>
  <si>
    <t>survey results collected and discussed at Nov faculty meeting</t>
  </si>
  <si>
    <t>data team and parent coordinator</t>
  </si>
  <si>
    <t>Monthly calendar of events (Jan-March) distributed with cut-off slips</t>
  </si>
  <si>
    <t>completed monthly calendar and returned signed slips</t>
  </si>
  <si>
    <t>admin, parent coordinator and classroom teachers</t>
  </si>
  <si>
    <t>continue collection of positive feedback slips</t>
  </si>
  <si>
    <t>classroom teachers</t>
  </si>
  <si>
    <t>monthly newsletter (Jan-Mar) distributed with signed cutoff slip</t>
  </si>
  <si>
    <t>completed newsletters and returned signed slip</t>
  </si>
  <si>
    <t>parent coordinator, classroom teachers</t>
  </si>
  <si>
    <t xml:space="preserve">monthly PTO meetings </t>
  </si>
  <si>
    <t>PTO Minutes</t>
  </si>
  <si>
    <t>monthly calendar of events (April-Jun) distributed with cut-off slips</t>
  </si>
  <si>
    <t>classroom teacher use and grade level/ school wide tally analysis</t>
  </si>
  <si>
    <t>classroom teachers and admin</t>
  </si>
  <si>
    <t>monthly newsletter (April-June) distributed with signed cut-off slip</t>
  </si>
  <si>
    <t>completed newsletters and returned signed slips</t>
  </si>
  <si>
    <t>PTO 2018-2019 Elections</t>
  </si>
  <si>
    <t>Elections Results</t>
  </si>
  <si>
    <t>May</t>
  </si>
  <si>
    <t>survey results</t>
  </si>
  <si>
    <r>
      <t>C1. Needs Statement:</t>
    </r>
    <r>
      <rPr>
        <b/>
        <sz val="12"/>
        <color theme="1"/>
        <rFont val="Calibri"/>
        <family val="2"/>
        <scheme val="minor"/>
      </rPr>
      <t xml:space="preserve"> Create a clear and concise statement that addresses the primary need(s) to be addressed. Be sure to incorporate the most recent DTSDE review and other applicable data.</t>
    </r>
  </si>
  <si>
    <r>
      <rPr>
        <b/>
        <u/>
        <sz val="12"/>
        <color theme="1"/>
        <rFont val="Calibri"/>
        <family val="2"/>
        <scheme val="minor"/>
      </rPr>
      <t>D1. SMART Goal:</t>
    </r>
    <r>
      <rPr>
        <b/>
        <sz val="12"/>
        <color theme="1"/>
        <rFont val="Calibri"/>
        <family val="2"/>
        <scheme val="minor"/>
      </rPr>
      <t xml:space="preserve">  Create a goal that directly addresses the Needs Statement. The goal should be written as Specific, Measurable, Ambitious, Results-oriented, and Timely.</t>
    </r>
  </si>
  <si>
    <r>
      <t>D2. Leading Indicator(s):</t>
    </r>
    <r>
      <rPr>
        <b/>
        <sz val="12"/>
        <color theme="1"/>
        <rFont val="Calibri"/>
        <family val="2"/>
        <scheme val="minor"/>
      </rPr>
      <t xml:space="preserve"> Identify the specific indicators that will be used to monitor progress toward the goal.</t>
    </r>
  </si>
  <si>
    <r>
      <rPr>
        <b/>
        <u/>
        <sz val="12"/>
        <color indexed="8"/>
        <rFont val="Calibri"/>
        <family val="2"/>
        <scheme val="minor"/>
      </rPr>
      <t>E1. Start Date:</t>
    </r>
    <r>
      <rPr>
        <b/>
        <sz val="12"/>
        <color indexed="8"/>
        <rFont val="Calibri"/>
        <family val="2"/>
        <scheme val="minor"/>
      </rPr>
      <t xml:space="preserve"> Identify the projected start date for each activity.</t>
    </r>
  </si>
  <si>
    <r>
      <t>E2. End Date:</t>
    </r>
    <r>
      <rPr>
        <b/>
        <sz val="12"/>
        <color indexed="8"/>
        <rFont val="Calibri"/>
        <family val="2"/>
        <scheme val="minor"/>
      </rPr>
      <t xml:space="preserve"> Identify the projected end date for each activity.</t>
    </r>
  </si>
  <si>
    <r>
      <t>E3. Action Plan:</t>
    </r>
    <r>
      <rPr>
        <b/>
        <sz val="12"/>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2"/>
        <color indexed="8"/>
        <rFont val="Calibri"/>
        <family val="2"/>
        <scheme val="minor"/>
      </rPr>
      <t xml:space="preserve">often each activity will take place; and the intended impact of each activity. Do not combine multiple activities into a single cell; each activity should be written in its own cell. </t>
    </r>
  </si>
  <si>
    <t>441600010000</t>
  </si>
  <si>
    <t>http://www.newburghschools.org/</t>
  </si>
  <si>
    <t>Ms. Carole Mineo</t>
  </si>
  <si>
    <t>June 25, 2017</t>
  </si>
  <si>
    <t>Signatures on file</t>
  </si>
  <si>
    <t>X</t>
  </si>
  <si>
    <t>January 17-19, 2017</t>
  </si>
  <si>
    <t>District Led</t>
  </si>
  <si>
    <t>Analyze and Continue to collect positive feedback slips</t>
  </si>
  <si>
    <t>Executive board and parent Coordinator</t>
  </si>
  <si>
    <t>Executive board, Staff and parent coordinator</t>
  </si>
  <si>
    <t>Create, administer, analyze and present data from the post parent online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</si>
</sst>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x14ac:knownFonts="1">
    <font>
      <sz val="11"/>
      <color theme="1"/>
      <name val="Calibri"/>
      <family val="2"/>
      <scheme val="minor"/>
    </font>
    <font>
      <b/>
      <sz val="11"/>
      <color theme="1"/>
      <name val="Calibri"/>
      <family val="2"/>
      <scheme val="minor"/>
    </font>
    <font>
      <b/>
      <u/>
      <sz val="14"/>
      <color theme="1"/>
      <name val="Calibri"/>
      <family val="2"/>
      <scheme val="minor"/>
    </font>
    <font>
      <b/>
      <sz val="20"/>
      <color rgb="FFFF0000"/>
      <name val="Calibri"/>
      <family val="2"/>
      <scheme val="minor"/>
    </font>
    <font>
      <b/>
      <u/>
      <sz val="20"/>
      <color rgb="FFFF0000"/>
      <name val="Calibri"/>
      <family val="2"/>
      <scheme val="minor"/>
    </font>
    <font>
      <b/>
      <u/>
      <sz val="11"/>
      <color theme="1"/>
      <name val="Calibri"/>
      <family val="2"/>
      <scheme val="minor"/>
    </font>
    <font>
      <i/>
      <sz val="11"/>
      <color theme="1"/>
      <name val="Calibri"/>
      <family val="2"/>
      <scheme val="minor"/>
    </font>
    <font>
      <b/>
      <sz val="11"/>
      <color indexed="8"/>
      <name val="Calibri"/>
      <family val="2"/>
      <scheme val="minor"/>
    </font>
    <font>
      <b/>
      <u/>
      <sz val="11"/>
      <color indexed="8"/>
      <name val="Calibri"/>
      <family val="2"/>
      <scheme val="minor"/>
    </font>
    <font>
      <b/>
      <sz val="8"/>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11"/>
      <color indexed="10"/>
      <name val="Calibri"/>
      <family val="2"/>
    </font>
    <font>
      <sz val="14"/>
      <color theme="1"/>
      <name val="Calibri"/>
      <family val="2"/>
      <scheme val="minor"/>
    </font>
    <font>
      <sz val="20"/>
      <color theme="1"/>
      <name val="Calibri"/>
      <family val="2"/>
      <scheme val="minor"/>
    </font>
    <font>
      <b/>
      <sz val="20"/>
      <color theme="1"/>
      <name val="Calibri"/>
      <family val="2"/>
      <scheme val="minor"/>
    </font>
    <font>
      <u/>
      <sz val="11"/>
      <color theme="10"/>
      <name val="Calibri"/>
      <family val="2"/>
      <scheme val="minor"/>
    </font>
    <font>
      <b/>
      <u/>
      <sz val="12"/>
      <color theme="1"/>
      <name val="Calibri"/>
      <family val="2"/>
      <scheme val="minor"/>
    </font>
    <font>
      <b/>
      <sz val="12"/>
      <color rgb="FFFF0000"/>
      <name val="Calibri"/>
      <family val="2"/>
      <scheme val="minor"/>
    </font>
    <font>
      <b/>
      <u/>
      <sz val="12"/>
      <color rgb="FFFF0000"/>
      <name val="Calibri"/>
      <family val="2"/>
      <scheme val="minor"/>
    </font>
    <font>
      <b/>
      <sz val="12"/>
      <color indexed="8"/>
      <name val="Calibri"/>
      <family val="2"/>
      <scheme val="minor"/>
    </font>
    <font>
      <b/>
      <u/>
      <sz val="12"/>
      <color indexed="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269">
    <xf numFmtId="0" fontId="0" fillId="0" borderId="0" xfId="0"/>
    <xf numFmtId="0" fontId="0" fillId="0" borderId="4" xfId="0" applyFont="1" applyBorder="1" applyAlignment="1">
      <alignment horizontal="left" vertical="top" wrapText="1"/>
    </xf>
    <xf numFmtId="0" fontId="3" fillId="0" borderId="0" xfId="0" applyFont="1"/>
    <xf numFmtId="0" fontId="0" fillId="3" borderId="5" xfId="0" applyFill="1" applyBorder="1" applyAlignment="1">
      <alignment wrapText="1"/>
    </xf>
    <xf numFmtId="0" fontId="0" fillId="0" borderId="4" xfId="0" applyBorder="1" applyAlignment="1">
      <alignment horizontal="center" vertical="center" wrapText="1"/>
    </xf>
    <xf numFmtId="0" fontId="0" fillId="4"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4" borderId="7" xfId="0" applyFont="1" applyFill="1" applyBorder="1" applyAlignment="1">
      <alignment horizontal="left" vertical="top" wrapText="1"/>
    </xf>
    <xf numFmtId="49" fontId="0" fillId="0" borderId="5" xfId="0" applyNumberFormat="1" applyFont="1" applyBorder="1" applyAlignment="1">
      <alignment vertical="top" wrapText="1"/>
    </xf>
    <xf numFmtId="0" fontId="7"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0" borderId="0" xfId="0" applyFont="1" applyAlignment="1">
      <alignment wrapText="1"/>
    </xf>
    <xf numFmtId="16" fontId="0" fillId="3" borderId="5" xfId="0" applyNumberFormat="1" applyFont="1" applyFill="1" applyBorder="1" applyAlignment="1">
      <alignment horizontal="left" vertical="top" wrapText="1"/>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top" wrapText="1"/>
    </xf>
    <xf numFmtId="0" fontId="7" fillId="5" borderId="1" xfId="0" applyFont="1" applyFill="1" applyBorder="1" applyAlignment="1">
      <alignment horizontal="left" vertical="top" wrapText="1"/>
    </xf>
    <xf numFmtId="0" fontId="9" fillId="5" borderId="5" xfId="0" applyFont="1" applyFill="1" applyBorder="1" applyAlignment="1">
      <alignment horizontal="left" vertical="top" wrapText="1"/>
    </xf>
    <xf numFmtId="0" fontId="1" fillId="5" borderId="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1" fillId="0" borderId="5" xfId="0" applyFont="1" applyBorder="1" applyAlignment="1">
      <alignment wrapText="1"/>
    </xf>
    <xf numFmtId="0" fontId="12" fillId="0" borderId="0" xfId="0" applyFont="1" applyAlignment="1">
      <alignment wrapText="1"/>
    </xf>
    <xf numFmtId="0" fontId="11" fillId="6" borderId="5" xfId="0" applyFont="1" applyFill="1" applyBorder="1" applyAlignment="1">
      <alignment wrapText="1"/>
    </xf>
    <xf numFmtId="0" fontId="11" fillId="7" borderId="5" xfId="0" applyFont="1" applyFill="1" applyBorder="1" applyAlignment="1">
      <alignment horizontal="center" wrapText="1"/>
    </xf>
    <xf numFmtId="0" fontId="12" fillId="0" borderId="5" xfId="0" applyFont="1" applyBorder="1" applyAlignment="1">
      <alignment wrapText="1"/>
    </xf>
    <xf numFmtId="0" fontId="12" fillId="3" borderId="5" xfId="0" applyFont="1" applyFill="1" applyBorder="1" applyAlignment="1">
      <alignment wrapText="1"/>
    </xf>
    <xf numFmtId="0" fontId="19" fillId="0" borderId="0" xfId="0" applyFont="1" applyFill="1" applyAlignment="1">
      <alignment wrapText="1"/>
    </xf>
    <xf numFmtId="0" fontId="19" fillId="0" borderId="0" xfId="0" applyFont="1" applyAlignment="1">
      <alignment wrapText="1"/>
    </xf>
    <xf numFmtId="0" fontId="0" fillId="0" borderId="0" xfId="0" applyFont="1" applyFill="1" applyAlignment="1">
      <alignment wrapText="1"/>
    </xf>
    <xf numFmtId="0" fontId="20" fillId="0" borderId="0" xfId="0" applyFont="1" applyAlignment="1">
      <alignment horizontal="center" wrapText="1"/>
    </xf>
    <xf numFmtId="0" fontId="0" fillId="0" borderId="0" xfId="0" applyFont="1" applyFill="1" applyAlignment="1">
      <alignment horizontal="left" vertical="top" wrapText="1"/>
    </xf>
    <xf numFmtId="0" fontId="1" fillId="0" borderId="0" xfId="0" applyFont="1" applyAlignment="1"/>
    <xf numFmtId="0" fontId="0" fillId="8" borderId="0" xfId="0" applyFont="1" applyFill="1" applyAlignment="1">
      <alignment horizontal="left" vertical="top" wrapText="1"/>
    </xf>
    <xf numFmtId="0" fontId="0" fillId="0" borderId="0" xfId="0" applyFont="1" applyAlignment="1">
      <alignment horizontal="left" vertical="top" wrapText="1"/>
    </xf>
    <xf numFmtId="0" fontId="0" fillId="3"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22" fillId="0" borderId="0" xfId="0" applyFont="1" applyAlignment="1">
      <alignment horizontal="left" vertical="top"/>
    </xf>
    <xf numFmtId="0" fontId="1"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11" fillId="0" borderId="0" xfId="0" applyFont="1" applyAlignment="1">
      <alignment wrapText="1"/>
    </xf>
    <xf numFmtId="49" fontId="12" fillId="0" borderId="0" xfId="0" applyNumberFormat="1" applyFont="1" applyAlignment="1">
      <alignment wrapText="1"/>
    </xf>
    <xf numFmtId="49" fontId="12" fillId="0" borderId="0" xfId="0" applyNumberFormat="1" applyFont="1" applyAlignment="1">
      <alignment horizontal="left" wrapText="1"/>
    </xf>
    <xf numFmtId="0" fontId="1" fillId="0" borderId="0" xfId="0" applyFont="1" applyAlignment="1">
      <alignment wrapText="1"/>
    </xf>
    <xf numFmtId="49" fontId="0" fillId="0" borderId="0" xfId="0" applyNumberFormat="1" applyFont="1" applyAlignment="1">
      <alignment horizontal="left" wrapText="1"/>
    </xf>
    <xf numFmtId="0" fontId="1" fillId="7" borderId="5" xfId="0" applyFont="1" applyFill="1" applyBorder="1" applyAlignment="1">
      <alignment horizontal="center" wrapText="1"/>
    </xf>
    <xf numFmtId="164" fontId="0" fillId="3" borderId="5" xfId="0" applyNumberFormat="1" applyFont="1" applyFill="1" applyBorder="1" applyAlignment="1">
      <alignment horizontal="left" wrapText="1"/>
    </xf>
    <xf numFmtId="0" fontId="0" fillId="3" borderId="5" xfId="0" applyFont="1" applyFill="1" applyBorder="1" applyAlignment="1">
      <alignment horizontal="center" wrapText="1"/>
    </xf>
    <xf numFmtId="49" fontId="1" fillId="2" borderId="5" xfId="0" applyNumberFormat="1" applyFont="1" applyFill="1" applyBorder="1" applyAlignment="1">
      <alignment horizontal="center" wrapText="1"/>
    </xf>
    <xf numFmtId="49" fontId="0" fillId="3" borderId="5" xfId="0" applyNumberFormat="1" applyFont="1" applyFill="1" applyBorder="1" applyAlignment="1">
      <alignment horizontal="left" wrapText="1"/>
    </xf>
    <xf numFmtId="0" fontId="0" fillId="0" borderId="0" xfId="0" applyFont="1" applyBorder="1" applyAlignment="1">
      <alignment wrapText="1"/>
    </xf>
    <xf numFmtId="0" fontId="1" fillId="0" borderId="0" xfId="0" applyFont="1" applyBorder="1" applyAlignment="1">
      <alignment horizontal="center" wrapText="1"/>
    </xf>
    <xf numFmtId="0" fontId="0" fillId="0" borderId="6" xfId="0" applyFont="1" applyFill="1" applyBorder="1" applyAlignment="1">
      <alignment horizontal="left" vertical="top" wrapText="1"/>
    </xf>
    <xf numFmtId="49" fontId="0" fillId="3" borderId="5" xfId="0" applyNumberFormat="1" applyFont="1" applyFill="1" applyBorder="1" applyAlignment="1">
      <alignment horizontal="center" vertical="center" wrapText="1"/>
    </xf>
    <xf numFmtId="0" fontId="12" fillId="0" borderId="0" xfId="0" applyFont="1" applyFill="1" applyAlignment="1">
      <alignment wrapTex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9"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7" fillId="0" borderId="0"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3" borderId="5" xfId="0" applyFont="1" applyFill="1" applyBorder="1" applyAlignment="1">
      <alignment vertical="center" wrapText="1"/>
    </xf>
    <xf numFmtId="0" fontId="0" fillId="0" borderId="0" xfId="0" applyFill="1"/>
    <xf numFmtId="0" fontId="0" fillId="3" borderId="5" xfId="0" applyFont="1" applyFill="1" applyBorder="1" applyAlignment="1">
      <alignment horizontal="center" vertical="top" wrapText="1"/>
    </xf>
    <xf numFmtId="0" fontId="1" fillId="0" borderId="6" xfId="0" applyFont="1" applyBorder="1" applyAlignment="1">
      <alignment horizontal="left" vertical="top" wrapText="1"/>
    </xf>
    <xf numFmtId="49" fontId="0" fillId="0" borderId="0" xfId="0" applyNumberFormat="1" applyFont="1" applyFill="1" applyBorder="1" applyAlignment="1">
      <alignment vertical="top" wrapText="1"/>
    </xf>
    <xf numFmtId="0" fontId="21" fillId="3" borderId="3" xfId="0" applyFont="1" applyFill="1" applyBorder="1" applyAlignment="1">
      <alignment horizontal="left" vertical="center" wrapText="1"/>
    </xf>
    <xf numFmtId="49" fontId="0" fillId="0" borderId="5" xfId="0" applyNumberFormat="1" applyFont="1" applyFill="1" applyBorder="1" applyAlignment="1">
      <alignment vertical="top" wrapText="1"/>
    </xf>
    <xf numFmtId="0" fontId="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wrapText="1"/>
    </xf>
    <xf numFmtId="0" fontId="2" fillId="0" borderId="0" xfId="0" applyFont="1" applyAlignment="1">
      <alignment horizontal="center"/>
    </xf>
    <xf numFmtId="0" fontId="0" fillId="2" borderId="0" xfId="0" applyFill="1"/>
    <xf numFmtId="0" fontId="0" fillId="0" borderId="0" xfId="0" applyFont="1" applyAlignment="1">
      <alignment vertical="center" wrapText="1"/>
    </xf>
    <xf numFmtId="0" fontId="0" fillId="0" borderId="0" xfId="0" applyFont="1"/>
    <xf numFmtId="0" fontId="1" fillId="0" borderId="0" xfId="0" applyFont="1" applyAlignment="1">
      <alignment horizontal="left" wrapText="1"/>
    </xf>
    <xf numFmtId="0" fontId="21" fillId="3" borderId="5" xfId="0" applyFont="1" applyFill="1" applyBorder="1" applyAlignment="1">
      <alignment horizontal="left" vertical="center" wrapText="1"/>
    </xf>
    <xf numFmtId="0" fontId="1" fillId="0" borderId="0" xfId="0" applyFont="1"/>
    <xf numFmtId="0" fontId="1" fillId="11" borderId="0" xfId="0" applyFont="1" applyFill="1" applyAlignment="1">
      <alignment vertical="center" wrapText="1"/>
    </xf>
    <xf numFmtId="49" fontId="0" fillId="10" borderId="5" xfId="0" applyNumberFormat="1" applyFont="1" applyFill="1" applyBorder="1" applyAlignment="1">
      <alignment vertical="center" wrapText="1"/>
    </xf>
    <xf numFmtId="0" fontId="5"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0" fillId="0" borderId="5" xfId="0" applyBorder="1"/>
    <xf numFmtId="0" fontId="0" fillId="3" borderId="5" xfId="0" applyFill="1" applyBorder="1" applyAlignment="1">
      <alignment horizontal="center" vertical="center"/>
    </xf>
    <xf numFmtId="0" fontId="0" fillId="3" borderId="5" xfId="0" applyFill="1" applyBorder="1"/>
    <xf numFmtId="0" fontId="1" fillId="12" borderId="0" xfId="0" applyFont="1" applyFill="1" applyBorder="1" applyAlignment="1">
      <alignment horizontal="center" vertical="center" wrapText="1"/>
    </xf>
    <xf numFmtId="0" fontId="6" fillId="11" borderId="5" xfId="0" applyFont="1" applyFill="1" applyBorder="1"/>
    <xf numFmtId="0" fontId="6" fillId="11" borderId="5" xfId="0" applyFont="1" applyFill="1" applyBorder="1" applyAlignment="1">
      <alignment vertical="top" wrapText="1"/>
    </xf>
    <xf numFmtId="49" fontId="12" fillId="3" borderId="5" xfId="0" applyNumberFormat="1" applyFont="1" applyFill="1" applyBorder="1" applyAlignment="1">
      <alignment wrapText="1"/>
    </xf>
    <xf numFmtId="49" fontId="12" fillId="3" borderId="5" xfId="0" applyNumberFormat="1" applyFont="1" applyFill="1" applyBorder="1" applyAlignment="1">
      <alignment horizontal="left" wrapText="1"/>
    </xf>
    <xf numFmtId="0" fontId="12" fillId="3" borderId="5" xfId="0" applyFont="1" applyFill="1" applyBorder="1" applyAlignment="1">
      <alignment horizontal="left" vertical="top" wrapText="1"/>
    </xf>
    <xf numFmtId="0" fontId="32" fillId="3" borderId="5" xfId="1" applyFill="1" applyBorder="1" applyAlignment="1">
      <alignment horizontal="left" vertical="top" wrapText="1"/>
    </xf>
    <xf numFmtId="14" fontId="0" fillId="3" borderId="5" xfId="0" applyNumberFormat="1" applyFont="1" applyFill="1" applyBorder="1" applyAlignment="1">
      <alignment horizontal="left" vertical="top" wrapText="1"/>
    </xf>
    <xf numFmtId="0" fontId="12" fillId="0" borderId="0" xfId="0" applyFont="1" applyAlignment="1">
      <alignment wrapText="1"/>
    </xf>
    <xf numFmtId="0" fontId="0" fillId="3" borderId="5" xfId="0" applyFont="1" applyFill="1" applyBorder="1" applyAlignment="1">
      <alignment horizontal="left" wrapText="1"/>
    </xf>
    <xf numFmtId="0" fontId="2" fillId="0" borderId="0" xfId="0" applyFont="1" applyAlignment="1">
      <alignment horizontal="center" wrapText="1"/>
    </xf>
    <xf numFmtId="0" fontId="0" fillId="0" borderId="0" xfId="0" applyFont="1" applyAlignment="1">
      <alignment wrapText="1"/>
    </xf>
    <xf numFmtId="0" fontId="1" fillId="2" borderId="5" xfId="0" applyFont="1" applyFill="1" applyBorder="1" applyAlignment="1">
      <alignment horizontal="center" wrapText="1"/>
    </xf>
    <xf numFmtId="0" fontId="19" fillId="0" borderId="0" xfId="0" applyFont="1" applyAlignment="1">
      <alignment wrapText="1"/>
    </xf>
    <xf numFmtId="0" fontId="0" fillId="2" borderId="5" xfId="0" applyFont="1" applyFill="1" applyBorder="1" applyAlignment="1">
      <alignment horizontal="left" vertical="top" wrapText="1"/>
    </xf>
    <xf numFmtId="0" fontId="0" fillId="0" borderId="5" xfId="0" applyBorder="1" applyAlignment="1">
      <alignment wrapText="1"/>
    </xf>
    <xf numFmtId="0" fontId="0" fillId="0" borderId="0" xfId="0" applyAlignment="1">
      <alignment wrapText="1"/>
    </xf>
    <xf numFmtId="0" fontId="21" fillId="0" borderId="0" xfId="0" applyFont="1" applyFill="1" applyBorder="1" applyAlignment="1">
      <alignment horizontal="left" vertical="center"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9" fontId="0" fillId="3" borderId="5" xfId="0" applyNumberFormat="1" applyFont="1" applyFill="1" applyBorder="1" applyAlignment="1">
      <alignment horizontal="center" vertical="center" wrapText="1"/>
    </xf>
    <xf numFmtId="0" fontId="12" fillId="0" borderId="0" xfId="0" applyFont="1" applyAlignment="1">
      <alignment wrapText="1"/>
    </xf>
    <xf numFmtId="0" fontId="12" fillId="0" borderId="0" xfId="0" applyFont="1"/>
    <xf numFmtId="0" fontId="12" fillId="0" borderId="4" xfId="0" applyFont="1" applyBorder="1" applyAlignment="1">
      <alignment horizontal="left" vertical="top" wrapText="1"/>
    </xf>
    <xf numFmtId="0" fontId="34" fillId="0" borderId="0" xfId="0" applyFont="1"/>
    <xf numFmtId="0" fontId="12" fillId="0" borderId="4" xfId="0" applyFont="1" applyBorder="1" applyAlignment="1">
      <alignment horizontal="center" vertical="center" wrapText="1"/>
    </xf>
    <xf numFmtId="0" fontId="12" fillId="4" borderId="6"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2" fillId="4" borderId="7" xfId="0" applyFont="1" applyFill="1" applyBorder="1" applyAlignment="1">
      <alignment horizontal="left" vertical="top" wrapText="1"/>
    </xf>
    <xf numFmtId="0" fontId="12" fillId="4" borderId="0" xfId="0" applyFont="1" applyFill="1" applyBorder="1" applyAlignment="1">
      <alignment horizontal="left" vertical="top" wrapText="1"/>
    </xf>
    <xf numFmtId="49" fontId="12" fillId="0" borderId="5" xfId="0" applyNumberFormat="1" applyFont="1" applyBorder="1" applyAlignment="1">
      <alignment vertical="top" wrapText="1"/>
    </xf>
    <xf numFmtId="0" fontId="36" fillId="2" borderId="5" xfId="0" applyFont="1" applyFill="1" applyBorder="1" applyAlignment="1">
      <alignment horizontal="left" vertical="top" wrapText="1"/>
    </xf>
    <xf numFmtId="0" fontId="37" fillId="2" borderId="5" xfId="0" applyFont="1" applyFill="1" applyBorder="1" applyAlignment="1">
      <alignment horizontal="left" vertical="top" wrapText="1"/>
    </xf>
    <xf numFmtId="0" fontId="36" fillId="5" borderId="1" xfId="0" applyFont="1" applyFill="1" applyBorder="1" applyAlignment="1">
      <alignment horizontal="left" vertical="top" wrapText="1"/>
    </xf>
    <xf numFmtId="0" fontId="36" fillId="5" borderId="1" xfId="0" applyFont="1" applyFill="1" applyBorder="1" applyAlignment="1">
      <alignment horizontal="left" vertical="center" wrapText="1"/>
    </xf>
    <xf numFmtId="0" fontId="12" fillId="3" borderId="4" xfId="0" applyFont="1" applyFill="1" applyBorder="1" applyAlignment="1">
      <alignment horizontal="center" vertical="top" wrapText="1"/>
    </xf>
    <xf numFmtId="0" fontId="12" fillId="3" borderId="3" xfId="0" applyFont="1" applyFill="1" applyBorder="1" applyAlignment="1">
      <alignment horizontal="center" vertical="top" wrapText="1"/>
    </xf>
    <xf numFmtId="16" fontId="12" fillId="3" borderId="5" xfId="0" applyNumberFormat="1" applyFont="1" applyFill="1" applyBorder="1" applyAlignment="1">
      <alignment horizontal="left" vertical="top" wrapText="1"/>
    </xf>
    <xf numFmtId="15" fontId="12" fillId="3" borderId="5" xfId="0" applyNumberFormat="1" applyFont="1" applyFill="1" applyBorder="1" applyAlignment="1">
      <alignment horizontal="left" vertical="top" wrapText="1"/>
    </xf>
    <xf numFmtId="0" fontId="11" fillId="5" borderId="5" xfId="0" applyFont="1" applyFill="1" applyBorder="1" applyAlignment="1">
      <alignment horizontal="left" vertical="top" wrapText="1"/>
    </xf>
    <xf numFmtId="0" fontId="11" fillId="5" borderId="5" xfId="0" applyFont="1" applyFill="1" applyBorder="1" applyAlignment="1">
      <alignment horizontal="center" vertical="center" wrapText="1"/>
    </xf>
    <xf numFmtId="0" fontId="12" fillId="3" borderId="4" xfId="0" applyFont="1" applyFill="1" applyBorder="1" applyAlignment="1">
      <alignment horizontal="left" vertical="top" wrapText="1"/>
    </xf>
    <xf numFmtId="0" fontId="12" fillId="3" borderId="5" xfId="0" applyFont="1" applyFill="1" applyBorder="1" applyAlignment="1">
      <alignment vertical="center" wrapText="1"/>
    </xf>
    <xf numFmtId="49" fontId="12" fillId="3" borderId="5" xfId="0" applyNumberFormat="1" applyFont="1" applyFill="1" applyBorder="1" applyAlignment="1">
      <alignment vertical="center" wrapText="1"/>
    </xf>
    <xf numFmtId="0" fontId="11" fillId="0" borderId="6" xfId="0" applyFont="1" applyBorder="1" applyAlignment="1">
      <alignment horizontal="center" vertical="center" wrapText="1"/>
    </xf>
    <xf numFmtId="0" fontId="12" fillId="0" borderId="6" xfId="0" applyFont="1" applyBorder="1" applyAlignment="1">
      <alignment wrapText="1"/>
    </xf>
    <xf numFmtId="0" fontId="13"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32" fillId="3" borderId="3" xfId="1" applyFill="1" applyBorder="1" applyAlignment="1">
      <alignment horizontal="left" vertical="top" wrapText="1"/>
    </xf>
    <xf numFmtId="0" fontId="0" fillId="0" borderId="7" xfId="0" applyBorder="1" applyAlignment="1">
      <alignment wrapText="1"/>
    </xf>
    <xf numFmtId="0" fontId="0" fillId="0" borderId="4" xfId="0" applyBorder="1" applyAlignment="1">
      <alignment wrapText="1"/>
    </xf>
    <xf numFmtId="0" fontId="17" fillId="0" borderId="0" xfId="0" applyFont="1" applyAlignment="1">
      <alignment vertical="center" wrapText="1"/>
    </xf>
    <xf numFmtId="0" fontId="12"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3" borderId="5" xfId="0" applyFont="1" applyFill="1" applyBorder="1" applyAlignment="1">
      <alignment horizontal="left" wrapText="1"/>
    </xf>
    <xf numFmtId="0" fontId="2" fillId="0" borderId="0" xfId="0" applyFont="1" applyAlignment="1">
      <alignment horizontal="center" wrapText="1"/>
    </xf>
    <xf numFmtId="0" fontId="19"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 fillId="2" borderId="5" xfId="0" applyFont="1" applyFill="1" applyBorder="1" applyAlignment="1">
      <alignment horizontal="center" wrapText="1"/>
    </xf>
    <xf numFmtId="49" fontId="0" fillId="3" borderId="1" xfId="0" applyNumberFormat="1" applyFont="1" applyFill="1" applyBorder="1" applyAlignment="1">
      <alignment horizontal="center" vertical="center" wrapText="1"/>
    </xf>
    <xf numFmtId="49" fontId="0" fillId="3" borderId="13"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2" borderId="3" xfId="0" applyFont="1" applyFill="1" applyBorder="1" applyAlignment="1">
      <alignment horizontal="left" vertical="top" wrapText="1"/>
    </xf>
    <xf numFmtId="0" fontId="0" fillId="2" borderId="4" xfId="0" applyFill="1" applyBorder="1" applyAlignment="1">
      <alignment horizontal="left" vertical="top" wrapText="1"/>
    </xf>
    <xf numFmtId="0" fontId="25" fillId="0" borderId="0" xfId="0" applyFont="1" applyAlignment="1">
      <alignment horizontal="center" wrapText="1"/>
    </xf>
    <xf numFmtId="0" fontId="19" fillId="0" borderId="0" xfId="0" applyFont="1" applyAlignment="1">
      <alignment wrapText="1"/>
    </xf>
    <xf numFmtId="0" fontId="11" fillId="9" borderId="5" xfId="0" applyFont="1" applyFill="1" applyBorder="1" applyAlignment="1">
      <alignment horizontal="left" wrapText="1"/>
    </xf>
    <xf numFmtId="0" fontId="12" fillId="9" borderId="5" xfId="0" applyFont="1" applyFill="1" applyBorder="1" applyAlignment="1">
      <alignment horizontal="left" wrapText="1"/>
    </xf>
    <xf numFmtId="0" fontId="0" fillId="2" borderId="5" xfId="0" applyFont="1" applyFill="1" applyBorder="1" applyAlignment="1">
      <alignment horizontal="left" vertical="top" wrapText="1"/>
    </xf>
    <xf numFmtId="0" fontId="0" fillId="0" borderId="5" xfId="0" applyBorder="1" applyAlignment="1">
      <alignment horizontal="left" vertical="top" wrapText="1"/>
    </xf>
    <xf numFmtId="0" fontId="11" fillId="9" borderId="3" xfId="0" applyFont="1" applyFill="1" applyBorder="1" applyAlignment="1">
      <alignment horizontal="left" wrapText="1"/>
    </xf>
    <xf numFmtId="0" fontId="11" fillId="9" borderId="4" xfId="0" applyFont="1" applyFill="1" applyBorder="1" applyAlignment="1">
      <alignment horizontal="left" wrapText="1"/>
    </xf>
    <xf numFmtId="0" fontId="11" fillId="9" borderId="3" xfId="0" applyFont="1" applyFill="1" applyBorder="1" applyAlignment="1">
      <alignment horizontal="center" wrapText="1"/>
    </xf>
    <xf numFmtId="0" fontId="11" fillId="9" borderId="7" xfId="0" applyFont="1" applyFill="1" applyBorder="1" applyAlignment="1">
      <alignment horizontal="center" wrapText="1"/>
    </xf>
    <xf numFmtId="0" fontId="11" fillId="9" borderId="4" xfId="0" applyFont="1" applyFill="1" applyBorder="1" applyAlignment="1">
      <alignment horizont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0" fillId="4" borderId="3" xfId="0" applyFont="1" applyFill="1" applyBorder="1" applyAlignment="1">
      <alignment horizontal="left" wrapText="1"/>
    </xf>
    <xf numFmtId="0" fontId="0" fillId="4" borderId="7" xfId="0" applyFont="1" applyFill="1" applyBorder="1" applyAlignment="1">
      <alignment horizontal="left" wrapText="1"/>
    </xf>
    <xf numFmtId="0" fontId="0" fillId="4" borderId="4" xfId="0" applyFont="1" applyFill="1" applyBorder="1" applyAlignment="1">
      <alignment horizontal="left" wrapText="1"/>
    </xf>
    <xf numFmtId="0" fontId="11" fillId="9" borderId="10" xfId="0" applyFont="1" applyFill="1" applyBorder="1" applyAlignment="1">
      <alignment horizontal="center" wrapText="1"/>
    </xf>
    <xf numFmtId="0" fontId="11" fillId="9" borderId="6" xfId="0" applyFont="1" applyFill="1" applyBorder="1" applyAlignment="1">
      <alignment horizontal="center" wrapText="1"/>
    </xf>
    <xf numFmtId="0" fontId="27" fillId="3" borderId="5" xfId="0" applyFont="1" applyFill="1" applyBorder="1" applyAlignment="1">
      <alignment horizontal="center" vertical="center" wrapText="1"/>
    </xf>
    <xf numFmtId="0" fontId="0" fillId="0" borderId="5" xfId="0" applyBorder="1" applyAlignment="1">
      <alignment wrapText="1"/>
    </xf>
    <xf numFmtId="0" fontId="0" fillId="4" borderId="5" xfId="0" applyFont="1" applyFill="1" applyBorder="1" applyAlignment="1">
      <alignment horizontal="left" wrapText="1"/>
    </xf>
    <xf numFmtId="0" fontId="11" fillId="9" borderId="8" xfId="0" applyFont="1" applyFill="1" applyBorder="1" applyAlignment="1">
      <alignment horizontal="center" wrapText="1"/>
    </xf>
    <xf numFmtId="0" fontId="11" fillId="9" borderId="0" xfId="0" applyFont="1" applyFill="1" applyBorder="1" applyAlignment="1">
      <alignment horizontal="center" wrapText="1"/>
    </xf>
    <xf numFmtId="0" fontId="0" fillId="0" borderId="0" xfId="0" applyAlignment="1">
      <alignment wrapText="1"/>
    </xf>
    <xf numFmtId="0" fontId="1" fillId="0" borderId="0" xfId="0" applyFont="1" applyBorder="1" applyAlignment="1">
      <alignment horizontal="left" vertical="center" wrapText="1"/>
    </xf>
    <xf numFmtId="0" fontId="0" fillId="0" borderId="0" xfId="0" applyAlignment="1">
      <alignment horizontal="left" wrapText="1"/>
    </xf>
    <xf numFmtId="0" fontId="21" fillId="0" borderId="0" xfId="0" applyFont="1" applyFill="1" applyBorder="1" applyAlignment="1">
      <alignment horizontal="left" vertical="center" wrapText="1"/>
    </xf>
    <xf numFmtId="0" fontId="2" fillId="0" borderId="0" xfId="0" applyFont="1" applyAlignment="1">
      <alignment horizontal="center" vertical="center"/>
    </xf>
    <xf numFmtId="0" fontId="29" fillId="0" borderId="0" xfId="0" applyFont="1" applyAlignment="1">
      <alignment horizontal="center" vertical="center"/>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0" fillId="0" borderId="4" xfId="0" applyBorder="1" applyAlignment="1">
      <alignment horizontal="left" vertical="top" wrapText="1"/>
    </xf>
    <xf numFmtId="0" fontId="7"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3" borderId="3" xfId="0" applyFont="1" applyFill="1" applyBorder="1" applyAlignment="1">
      <alignment vertical="top" wrapText="1"/>
    </xf>
    <xf numFmtId="0" fontId="0" fillId="3" borderId="4" xfId="0" applyFont="1" applyFill="1" applyBorder="1" applyAlignment="1">
      <alignment vertical="top" wrapText="1"/>
    </xf>
    <xf numFmtId="16" fontId="0" fillId="3" borderId="3" xfId="0" applyNumberFormat="1" applyFont="1" applyFill="1" applyBorder="1" applyAlignment="1">
      <alignment horizontal="left" vertical="top" wrapText="1"/>
    </xf>
    <xf numFmtId="16" fontId="0" fillId="3" borderId="4"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12" fillId="3" borderId="3" xfId="0" applyFont="1" applyFill="1" applyBorder="1" applyAlignment="1">
      <alignment horizontal="left" vertical="top" wrapText="1"/>
    </xf>
    <xf numFmtId="0" fontId="30" fillId="3" borderId="7" xfId="0" applyFont="1" applyFill="1" applyBorder="1" applyAlignment="1">
      <alignment horizontal="left" vertical="top" wrapText="1"/>
    </xf>
    <xf numFmtId="0" fontId="30" fillId="3" borderId="4"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4" xfId="0" applyFont="1" applyFill="1" applyBorder="1" applyAlignment="1">
      <alignment horizontal="left" vertical="top"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11" fillId="0" borderId="3"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4" xfId="0" applyFont="1" applyFill="1" applyBorder="1" applyAlignment="1">
      <alignment horizontal="left" vertical="top" wrapText="1"/>
    </xf>
    <xf numFmtId="0" fontId="33" fillId="0" borderId="0" xfId="0" applyFont="1" applyAlignment="1">
      <alignment horizontal="center" vertical="center"/>
    </xf>
    <xf numFmtId="49" fontId="34" fillId="0" borderId="1"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11" fillId="2" borderId="3" xfId="0" applyFont="1" applyFill="1" applyBorder="1" applyAlignment="1">
      <alignment horizontal="left" vertical="center" wrapText="1"/>
    </xf>
    <xf numFmtId="0" fontId="12" fillId="0" borderId="4" xfId="0" applyFont="1" applyBorder="1" applyAlignment="1">
      <alignment horizontal="left" vertical="center" wrapText="1"/>
    </xf>
    <xf numFmtId="0" fontId="11" fillId="0" borderId="7"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2" borderId="4" xfId="0" applyFont="1" applyFill="1" applyBorder="1" applyAlignment="1">
      <alignment horizontal="left" vertical="center" wrapText="1"/>
    </xf>
    <xf numFmtId="0" fontId="33" fillId="2" borderId="3" xfId="0" applyFont="1" applyFill="1" applyBorder="1" applyAlignment="1">
      <alignment horizontal="left" vertical="top" wrapText="1"/>
    </xf>
    <xf numFmtId="0" fontId="12" fillId="0" borderId="4" xfId="0" applyFont="1" applyBorder="1" applyAlignment="1">
      <alignment horizontal="left" vertical="top" wrapText="1"/>
    </xf>
    <xf numFmtId="0" fontId="11" fillId="2" borderId="3" xfId="0" applyFont="1" applyFill="1" applyBorder="1" applyAlignment="1">
      <alignment horizontal="left" vertical="top" wrapText="1"/>
    </xf>
    <xf numFmtId="0" fontId="37" fillId="2" borderId="3" xfId="0" applyFont="1" applyFill="1" applyBorder="1" applyAlignment="1">
      <alignment horizontal="left" vertical="top" wrapText="1"/>
    </xf>
    <xf numFmtId="0" fontId="37" fillId="2" borderId="7" xfId="0" applyFont="1" applyFill="1" applyBorder="1" applyAlignment="1">
      <alignment horizontal="left" vertical="top" wrapText="1"/>
    </xf>
    <xf numFmtId="0" fontId="37" fillId="2" borderId="4" xfId="0" applyFont="1" applyFill="1" applyBorder="1" applyAlignment="1">
      <alignment horizontal="left" vertical="top" wrapText="1"/>
    </xf>
    <xf numFmtId="0" fontId="36" fillId="5" borderId="3"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16" fontId="12" fillId="3" borderId="3" xfId="0" applyNumberFormat="1" applyFont="1" applyFill="1" applyBorder="1" applyAlignment="1">
      <alignment horizontal="left" vertical="top" wrapText="1"/>
    </xf>
    <xf numFmtId="16" fontId="12" fillId="3" borderId="4" xfId="0" applyNumberFormat="1" applyFont="1" applyFill="1" applyBorder="1" applyAlignment="1">
      <alignment horizontal="left" vertical="top" wrapText="1"/>
    </xf>
    <xf numFmtId="0" fontId="12" fillId="3" borderId="3" xfId="0" applyFont="1" applyFill="1" applyBorder="1" applyAlignment="1">
      <alignment vertical="top" wrapText="1"/>
    </xf>
    <xf numFmtId="0" fontId="12" fillId="3" borderId="4" xfId="0" applyFont="1" applyFill="1" applyBorder="1" applyAlignment="1">
      <alignment vertical="top"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3" borderId="11" xfId="0" applyFont="1" applyFill="1" applyBorder="1" applyAlignment="1">
      <alignment horizontal="center" vertical="top" wrapText="1"/>
    </xf>
    <xf numFmtId="0" fontId="1" fillId="5" borderId="12" xfId="0" applyFont="1" applyFill="1" applyBorder="1" applyAlignment="1">
      <alignment horizontal="center" vertical="center" wrapText="1"/>
    </xf>
    <xf numFmtId="16" fontId="0" fillId="3" borderId="5" xfId="0" applyNumberFormat="1" applyFont="1" applyFill="1" applyBorder="1" applyAlignment="1">
      <alignment horizontal="center" vertical="center" wrapText="1"/>
    </xf>
    <xf numFmtId="0" fontId="0" fillId="3" borderId="7" xfId="0" applyFont="1" applyFill="1" applyBorder="1" applyAlignment="1">
      <alignment horizontal="left" vertical="top" wrapText="1"/>
    </xf>
    <xf numFmtId="16" fontId="12" fillId="3" borderId="5" xfId="0" applyNumberFormat="1" applyFont="1" applyFill="1" applyBorder="1" applyAlignment="1">
      <alignment horizontal="center" vertical="center" wrapText="1"/>
    </xf>
    <xf numFmtId="15" fontId="12" fillId="3" borderId="5" xfId="0" applyNumberFormat="1" applyFont="1" applyFill="1" applyBorder="1" applyAlignment="1">
      <alignment horizontal="center" vertical="center" wrapText="1"/>
    </xf>
    <xf numFmtId="0" fontId="0" fillId="3" borderId="0" xfId="0" applyFill="1"/>
    <xf numFmtId="0" fontId="0" fillId="3" borderId="5" xfId="0" applyFill="1" applyBorder="1" applyAlignment="1">
      <alignment horizontal="center" vertical="center" wrapText="1"/>
    </xf>
    <xf numFmtId="16" fontId="0" fillId="3" borderId="5" xfId="0" applyNumberFormat="1" applyFill="1" applyBorder="1" applyAlignment="1">
      <alignment horizontal="center" vertical="center" wrapText="1"/>
    </xf>
    <xf numFmtId="16" fontId="0" fillId="3" borderId="0" xfId="0" applyNumberForma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wburghschools.org/" TargetMode="External"/><Relationship Id="rId1" Type="http://schemas.openxmlformats.org/officeDocument/2006/relationships/hyperlink" Target="mailto:marsha.sobel@necsd.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zoomScaleNormal="100" workbookViewId="0">
      <selection activeCell="B20" sqref="B20:B21"/>
    </sheetView>
  </sheetViews>
  <sheetFormatPr defaultColWidth="9.140625" defaultRowHeight="15.75" x14ac:dyDescent="0.25"/>
  <cols>
    <col min="1" max="1" width="5.5703125" style="22" customWidth="1"/>
    <col min="2" max="2" width="27.42578125" style="22" customWidth="1"/>
    <col min="3" max="3" width="50.7109375" style="22" customWidth="1"/>
    <col min="4" max="4" width="33.85546875" style="22" customWidth="1"/>
    <col min="5" max="5" width="38.28515625" style="22" customWidth="1"/>
    <col min="6" max="16384" width="9.140625" style="22"/>
  </cols>
  <sheetData>
    <row r="1" spans="2:5" x14ac:dyDescent="0.25">
      <c r="B1" s="21" t="s">
        <v>0</v>
      </c>
      <c r="C1" s="100" t="s">
        <v>1</v>
      </c>
      <c r="D1" s="145" t="s">
        <v>2</v>
      </c>
      <c r="E1" s="146"/>
    </row>
    <row r="2" spans="2:5" x14ac:dyDescent="0.25">
      <c r="B2" s="21" t="s">
        <v>3</v>
      </c>
      <c r="C2" s="100" t="s">
        <v>407</v>
      </c>
      <c r="D2" s="145"/>
      <c r="E2" s="146"/>
    </row>
    <row r="3" spans="2:5" x14ac:dyDescent="0.25">
      <c r="B3" s="21" t="s">
        <v>4</v>
      </c>
      <c r="C3" s="101" t="s">
        <v>5</v>
      </c>
      <c r="D3" s="147"/>
      <c r="E3" s="146"/>
    </row>
    <row r="4" spans="2:5" x14ac:dyDescent="0.25">
      <c r="B4" s="105"/>
      <c r="C4" s="105"/>
      <c r="D4" s="105"/>
      <c r="E4" s="113"/>
    </row>
    <row r="5" spans="2:5" x14ac:dyDescent="0.25">
      <c r="B5" s="105"/>
      <c r="C5" s="105"/>
      <c r="D5" s="105"/>
      <c r="E5" s="113"/>
    </row>
    <row r="6" spans="2:5" ht="23.25" x14ac:dyDescent="0.35">
      <c r="B6" s="148" t="s">
        <v>6</v>
      </c>
      <c r="C6" s="149"/>
      <c r="D6" s="149"/>
      <c r="E6" s="149"/>
    </row>
    <row r="8" spans="2:5" x14ac:dyDescent="0.25">
      <c r="B8" s="23" t="s">
        <v>7</v>
      </c>
      <c r="C8" s="102" t="s">
        <v>8</v>
      </c>
      <c r="D8" s="23" t="s">
        <v>9</v>
      </c>
      <c r="E8" s="102" t="s">
        <v>10</v>
      </c>
    </row>
    <row r="9" spans="2:5" x14ac:dyDescent="0.25">
      <c r="B9" s="23" t="s">
        <v>11</v>
      </c>
      <c r="C9" s="102" t="s">
        <v>12</v>
      </c>
      <c r="D9" s="23" t="s">
        <v>13</v>
      </c>
      <c r="E9" s="103" t="s">
        <v>14</v>
      </c>
    </row>
    <row r="10" spans="2:5" ht="17.25" customHeight="1" x14ac:dyDescent="0.25">
      <c r="B10" s="23" t="s">
        <v>15</v>
      </c>
      <c r="C10" s="150" t="s">
        <v>408</v>
      </c>
      <c r="D10" s="151"/>
      <c r="E10" s="152"/>
    </row>
    <row r="12" spans="2:5" x14ac:dyDescent="0.25">
      <c r="B12" s="153" t="s">
        <v>16</v>
      </c>
      <c r="C12" s="154"/>
      <c r="D12" s="154"/>
      <c r="E12" s="154"/>
    </row>
    <row r="14" spans="2:5" x14ac:dyDescent="0.25">
      <c r="B14" s="155" t="s">
        <v>17</v>
      </c>
      <c r="C14" s="154"/>
      <c r="D14" s="154"/>
      <c r="E14" s="154"/>
    </row>
    <row r="16" spans="2:5" x14ac:dyDescent="0.25">
      <c r="B16" s="156" t="s">
        <v>18</v>
      </c>
      <c r="C16" s="154"/>
      <c r="D16" s="154"/>
      <c r="E16" s="154"/>
    </row>
    <row r="18" spans="2:5" x14ac:dyDescent="0.25">
      <c r="B18" s="143" t="s">
        <v>19</v>
      </c>
      <c r="C18" s="144"/>
      <c r="D18" s="144"/>
      <c r="E18" s="144"/>
    </row>
    <row r="19" spans="2:5" x14ac:dyDescent="0.25">
      <c r="B19" s="24" t="s">
        <v>20</v>
      </c>
      <c r="C19" s="24" t="s">
        <v>21</v>
      </c>
      <c r="D19" s="24" t="s">
        <v>22</v>
      </c>
      <c r="E19" s="24" t="s">
        <v>23</v>
      </c>
    </row>
    <row r="20" spans="2:5" ht="24.95" customHeight="1" x14ac:dyDescent="0.25">
      <c r="B20" s="25" t="s">
        <v>24</v>
      </c>
      <c r="C20" s="26"/>
      <c r="D20" s="141" t="s">
        <v>25</v>
      </c>
      <c r="E20" s="142" t="s">
        <v>410</v>
      </c>
    </row>
    <row r="21" spans="2:5" ht="24.95" customHeight="1" x14ac:dyDescent="0.25">
      <c r="B21" s="25" t="s">
        <v>26</v>
      </c>
      <c r="C21" s="26"/>
      <c r="D21" s="141" t="s">
        <v>409</v>
      </c>
      <c r="E21" s="142" t="s">
        <v>410</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E9" r:id="rId1"/>
    <hyperlink ref="C10" r:id="rId2"/>
  </hyperlinks>
  <pageMargins left="0.25" right="0.25" top="0.75" bottom="0.75" header="0.3" footer="0.3"/>
  <pageSetup scale="8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topLeftCell="B22" zoomScaleNormal="100" workbookViewId="0">
      <selection activeCell="D7" sqref="D7:H7"/>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5" t="s">
        <v>292</v>
      </c>
      <c r="C1" s="195"/>
      <c r="D1" s="195"/>
      <c r="E1" s="195"/>
      <c r="F1" s="195"/>
      <c r="G1" s="195"/>
      <c r="H1" s="195"/>
      <c r="I1" s="222" t="s">
        <v>124</v>
      </c>
    </row>
    <row r="2" spans="2:12" ht="15" customHeight="1" x14ac:dyDescent="0.25">
      <c r="I2" s="223"/>
    </row>
    <row r="3" spans="2:12" ht="45" customHeight="1" x14ac:dyDescent="0.4">
      <c r="B3" s="224" t="s">
        <v>293</v>
      </c>
      <c r="C3" s="225"/>
      <c r="D3" s="256" t="s">
        <v>294</v>
      </c>
      <c r="E3" s="257"/>
      <c r="F3" s="257"/>
      <c r="G3" s="257"/>
      <c r="H3" s="258"/>
      <c r="I3" s="1"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L3" s="2"/>
    </row>
    <row r="4" spans="2:12" x14ac:dyDescent="0.25">
      <c r="B4" s="224" t="s">
        <v>232</v>
      </c>
      <c r="C4" s="226"/>
      <c r="D4" s="197" t="s">
        <v>413</v>
      </c>
      <c r="E4" s="262"/>
      <c r="F4" s="262"/>
      <c r="G4" s="262"/>
      <c r="H4" s="198"/>
      <c r="I4" s="4"/>
    </row>
    <row r="5" spans="2:12" ht="15" customHeight="1" x14ac:dyDescent="0.25">
      <c r="B5" s="224" t="s">
        <v>233</v>
      </c>
      <c r="C5" s="226"/>
      <c r="D5" s="197" t="s">
        <v>414</v>
      </c>
      <c r="E5" s="262"/>
      <c r="F5" s="262"/>
      <c r="G5" s="262"/>
      <c r="H5" s="198"/>
      <c r="I5" s="4"/>
    </row>
    <row r="6" spans="2:12" x14ac:dyDescent="0.25">
      <c r="B6" s="5"/>
      <c r="C6" s="5"/>
      <c r="D6" s="15"/>
      <c r="E6" s="15"/>
      <c r="F6" s="15"/>
      <c r="G6" s="15"/>
      <c r="I6" s="6" t="s">
        <v>234</v>
      </c>
    </row>
    <row r="7" spans="2:12" ht="79.5" customHeight="1" x14ac:dyDescent="0.25">
      <c r="B7" s="208" t="s">
        <v>235</v>
      </c>
      <c r="C7" s="209"/>
      <c r="D7" s="217" t="s">
        <v>295</v>
      </c>
      <c r="E7" s="220"/>
      <c r="F7" s="220"/>
      <c r="G7" s="220"/>
      <c r="H7" s="221"/>
      <c r="I7" s="7"/>
    </row>
    <row r="8" spans="2:12" ht="15.75" x14ac:dyDescent="0.25">
      <c r="B8" s="8"/>
      <c r="C8" s="8"/>
      <c r="D8" s="128"/>
      <c r="E8" s="128"/>
      <c r="F8" s="128"/>
      <c r="G8" s="128"/>
      <c r="H8" s="119"/>
      <c r="I8" s="6" t="s">
        <v>237</v>
      </c>
    </row>
    <row r="9" spans="2:12" ht="77.25" customHeight="1" x14ac:dyDescent="0.25">
      <c r="B9" s="216" t="s">
        <v>238</v>
      </c>
      <c r="C9" s="209"/>
      <c r="D9" s="217" t="s">
        <v>296</v>
      </c>
      <c r="E9" s="220"/>
      <c r="F9" s="220"/>
      <c r="G9" s="220"/>
      <c r="H9" s="221"/>
      <c r="I9" s="7"/>
    </row>
    <row r="10" spans="2:12" ht="48" customHeight="1" x14ac:dyDescent="0.25">
      <c r="B10" s="208" t="s">
        <v>240</v>
      </c>
      <c r="C10" s="209"/>
      <c r="D10" s="217" t="s">
        <v>297</v>
      </c>
      <c r="E10" s="220"/>
      <c r="F10" s="220"/>
      <c r="G10" s="220"/>
      <c r="H10" s="221"/>
      <c r="I10" s="7"/>
    </row>
    <row r="11" spans="2:12" x14ac:dyDescent="0.25">
      <c r="B11" s="8"/>
      <c r="C11" s="8"/>
      <c r="D11" s="16"/>
      <c r="E11" s="16"/>
      <c r="F11" s="16"/>
      <c r="G11" s="16"/>
      <c r="I11" s="9"/>
    </row>
    <row r="12" spans="2:12" ht="75.75" customHeight="1" x14ac:dyDescent="0.25">
      <c r="B12" s="10" t="s">
        <v>242</v>
      </c>
      <c r="C12" s="11" t="s">
        <v>243</v>
      </c>
      <c r="D12" s="205" t="s">
        <v>244</v>
      </c>
      <c r="E12" s="206"/>
      <c r="F12" s="206"/>
      <c r="G12" s="206"/>
      <c r="H12" s="207"/>
      <c r="I12" s="6" t="s">
        <v>245</v>
      </c>
    </row>
    <row r="13" spans="2:12" ht="46.5" customHeight="1" x14ac:dyDescent="0.25">
      <c r="B13" s="203" t="s">
        <v>249</v>
      </c>
      <c r="C13" s="204"/>
      <c r="D13" s="210" t="s">
        <v>246</v>
      </c>
      <c r="E13" s="211"/>
      <c r="F13" s="17" t="s">
        <v>247</v>
      </c>
      <c r="G13" s="17" t="s">
        <v>274</v>
      </c>
      <c r="H13" s="20" t="s">
        <v>248</v>
      </c>
      <c r="I13" s="6"/>
    </row>
    <row r="14" spans="2:12" ht="15" customHeight="1" x14ac:dyDescent="0.25">
      <c r="B14" s="14">
        <v>42917</v>
      </c>
      <c r="C14" s="14">
        <v>42977</v>
      </c>
      <c r="D14" s="214" t="s">
        <v>298</v>
      </c>
      <c r="E14" s="215"/>
      <c r="F14" s="14" t="s">
        <v>299</v>
      </c>
      <c r="G14" s="14" t="s">
        <v>300</v>
      </c>
      <c r="H14" s="14">
        <v>42977</v>
      </c>
      <c r="I14" s="9"/>
    </row>
    <row r="15" spans="2:12" ht="30" x14ac:dyDescent="0.25">
      <c r="B15" s="14">
        <v>42906</v>
      </c>
      <c r="C15" s="14">
        <v>42917</v>
      </c>
      <c r="D15" s="197" t="s">
        <v>301</v>
      </c>
      <c r="E15" s="198"/>
      <c r="F15" s="12" t="s">
        <v>302</v>
      </c>
      <c r="G15" s="12" t="s">
        <v>303</v>
      </c>
      <c r="H15" s="14">
        <v>42917</v>
      </c>
      <c r="I15" s="9"/>
    </row>
    <row r="16" spans="2:12" x14ac:dyDescent="0.25">
      <c r="B16" s="14">
        <v>42917</v>
      </c>
      <c r="C16" s="14">
        <v>42962</v>
      </c>
      <c r="D16" s="212" t="s">
        <v>304</v>
      </c>
      <c r="E16" s="213"/>
      <c r="F16" s="12" t="s">
        <v>305</v>
      </c>
      <c r="G16" s="12" t="s">
        <v>306</v>
      </c>
      <c r="H16" s="14">
        <v>42962</v>
      </c>
      <c r="I16" s="9"/>
    </row>
    <row r="17" spans="2:9" ht="30" x14ac:dyDescent="0.25">
      <c r="B17" s="14">
        <v>42983</v>
      </c>
      <c r="C17" s="104">
        <v>42984</v>
      </c>
      <c r="D17" s="197" t="s">
        <v>307</v>
      </c>
      <c r="E17" s="198"/>
      <c r="F17" s="12" t="s">
        <v>308</v>
      </c>
      <c r="G17" s="12" t="s">
        <v>309</v>
      </c>
      <c r="H17" s="104">
        <v>42984</v>
      </c>
      <c r="I17" s="9"/>
    </row>
    <row r="18" spans="2:9" x14ac:dyDescent="0.25">
      <c r="B18" s="12"/>
      <c r="C18" s="12"/>
      <c r="D18" s="197"/>
      <c r="E18" s="198"/>
      <c r="F18" s="12"/>
      <c r="G18" s="12"/>
      <c r="H18" s="3"/>
      <c r="I18" s="9"/>
    </row>
    <row r="19" spans="2:9" x14ac:dyDescent="0.25">
      <c r="B19" s="12"/>
      <c r="C19" s="12"/>
      <c r="D19" s="199"/>
      <c r="E19" s="200"/>
      <c r="F19" s="12"/>
      <c r="G19" s="12"/>
      <c r="H19" s="3"/>
      <c r="I19" s="9"/>
    </row>
    <row r="20" spans="2:9" ht="22.5" x14ac:dyDescent="0.25">
      <c r="B20" s="203" t="s">
        <v>256</v>
      </c>
      <c r="C20" s="204"/>
      <c r="D20" s="203" t="s">
        <v>246</v>
      </c>
      <c r="E20" s="204"/>
      <c r="F20" s="18" t="s">
        <v>247</v>
      </c>
      <c r="G20" s="19" t="s">
        <v>310</v>
      </c>
      <c r="H20" s="19" t="s">
        <v>257</v>
      </c>
      <c r="I20" s="9"/>
    </row>
    <row r="21" spans="2:9" ht="30" x14ac:dyDescent="0.25">
      <c r="B21" s="14">
        <v>43009</v>
      </c>
      <c r="C21" s="14">
        <v>43039</v>
      </c>
      <c r="D21" s="197" t="s">
        <v>311</v>
      </c>
      <c r="E21" s="198"/>
      <c r="F21" s="12" t="s">
        <v>312</v>
      </c>
      <c r="G21" s="12" t="s">
        <v>309</v>
      </c>
      <c r="H21" s="14">
        <v>43039</v>
      </c>
      <c r="I21" s="9"/>
    </row>
    <row r="22" spans="2:9" ht="30" x14ac:dyDescent="0.25">
      <c r="B22" s="14">
        <v>43040</v>
      </c>
      <c r="C22" s="14">
        <v>43069</v>
      </c>
      <c r="D22" s="197" t="s">
        <v>313</v>
      </c>
      <c r="E22" s="198"/>
      <c r="F22" s="12" t="s">
        <v>312</v>
      </c>
      <c r="G22" s="12" t="s">
        <v>309</v>
      </c>
      <c r="H22" s="14">
        <v>43069</v>
      </c>
      <c r="I22" s="9"/>
    </row>
    <row r="23" spans="2:9" ht="30" x14ac:dyDescent="0.25">
      <c r="B23" s="14">
        <v>43070</v>
      </c>
      <c r="C23" s="14">
        <v>43089</v>
      </c>
      <c r="D23" s="197" t="s">
        <v>314</v>
      </c>
      <c r="E23" s="198"/>
      <c r="F23" s="12" t="s">
        <v>312</v>
      </c>
      <c r="G23" s="12" t="s">
        <v>309</v>
      </c>
      <c r="H23" s="14">
        <v>43089</v>
      </c>
      <c r="I23" s="9"/>
    </row>
    <row r="24" spans="2:9" x14ac:dyDescent="0.25">
      <c r="B24" s="12"/>
      <c r="C24" s="14"/>
      <c r="D24" s="115"/>
      <c r="E24" s="116"/>
      <c r="F24" s="12"/>
      <c r="G24" s="12"/>
      <c r="H24" s="3"/>
      <c r="I24" s="9"/>
    </row>
    <row r="25" spans="2:9" x14ac:dyDescent="0.25">
      <c r="B25" s="12"/>
      <c r="C25" s="12"/>
      <c r="D25" s="199"/>
      <c r="E25" s="200"/>
      <c r="F25" s="12"/>
      <c r="G25" s="12"/>
      <c r="H25" s="3"/>
      <c r="I25" s="9"/>
    </row>
    <row r="26" spans="2:9" x14ac:dyDescent="0.25">
      <c r="B26" s="12"/>
      <c r="C26" s="12"/>
      <c r="D26" s="199"/>
      <c r="E26" s="200"/>
      <c r="F26" s="12"/>
      <c r="G26" s="12"/>
      <c r="H26" s="3"/>
      <c r="I26" s="9"/>
    </row>
    <row r="27" spans="2:9" ht="22.5" x14ac:dyDescent="0.25">
      <c r="B27" s="203" t="s">
        <v>264</v>
      </c>
      <c r="C27" s="204"/>
      <c r="D27" s="203" t="s">
        <v>246</v>
      </c>
      <c r="E27" s="204"/>
      <c r="F27" s="18" t="s">
        <v>247</v>
      </c>
      <c r="G27" s="19" t="s">
        <v>310</v>
      </c>
      <c r="H27" s="19" t="s">
        <v>257</v>
      </c>
      <c r="I27" s="9"/>
    </row>
    <row r="28" spans="2:9" ht="30" x14ac:dyDescent="0.25">
      <c r="B28" s="14">
        <v>42736</v>
      </c>
      <c r="C28" s="14">
        <v>42766</v>
      </c>
      <c r="D28" s="197" t="s">
        <v>315</v>
      </c>
      <c r="E28" s="198"/>
      <c r="F28" s="12" t="s">
        <v>312</v>
      </c>
      <c r="G28" s="12" t="s">
        <v>309</v>
      </c>
      <c r="H28" s="14">
        <v>42766</v>
      </c>
      <c r="I28" s="9"/>
    </row>
    <row r="29" spans="2:9" ht="30" x14ac:dyDescent="0.25">
      <c r="B29" s="14">
        <v>42767</v>
      </c>
      <c r="C29" s="14">
        <v>42794</v>
      </c>
      <c r="D29" s="197" t="s">
        <v>316</v>
      </c>
      <c r="E29" s="198"/>
      <c r="F29" s="12" t="s">
        <v>312</v>
      </c>
      <c r="G29" s="12" t="s">
        <v>309</v>
      </c>
      <c r="H29" s="14">
        <v>42794</v>
      </c>
      <c r="I29" s="9"/>
    </row>
    <row r="30" spans="2:9" ht="30" x14ac:dyDescent="0.25">
      <c r="B30" s="14">
        <v>42795</v>
      </c>
      <c r="C30" s="14">
        <v>42825</v>
      </c>
      <c r="D30" s="197" t="s">
        <v>317</v>
      </c>
      <c r="E30" s="198"/>
      <c r="F30" s="12" t="s">
        <v>312</v>
      </c>
      <c r="G30" s="12" t="s">
        <v>309</v>
      </c>
      <c r="H30" s="14">
        <v>42825</v>
      </c>
      <c r="I30" s="9"/>
    </row>
    <row r="31" spans="2:9" x14ac:dyDescent="0.25">
      <c r="B31" s="12"/>
      <c r="C31" s="14"/>
      <c r="D31" s="115"/>
      <c r="E31" s="116"/>
      <c r="F31" s="12"/>
      <c r="G31" s="12"/>
      <c r="H31" s="3"/>
      <c r="I31" s="9"/>
    </row>
    <row r="32" spans="2:9" x14ac:dyDescent="0.25">
      <c r="B32" s="12"/>
      <c r="C32" s="12"/>
      <c r="D32" s="199"/>
      <c r="E32" s="200"/>
      <c r="F32" s="12"/>
      <c r="G32" s="12"/>
      <c r="H32" s="3"/>
      <c r="I32" s="9"/>
    </row>
    <row r="33" spans="2:9" x14ac:dyDescent="0.25">
      <c r="B33" s="12"/>
      <c r="C33" s="12"/>
      <c r="D33" s="199"/>
      <c r="E33" s="200"/>
      <c r="F33" s="12"/>
      <c r="G33" s="12"/>
      <c r="H33" s="3"/>
      <c r="I33" s="9"/>
    </row>
    <row r="34" spans="2:9" ht="22.5" x14ac:dyDescent="0.25">
      <c r="B34" s="203" t="s">
        <v>266</v>
      </c>
      <c r="C34" s="204"/>
      <c r="D34" s="203" t="s">
        <v>246</v>
      </c>
      <c r="E34" s="204"/>
      <c r="F34" s="18" t="s">
        <v>247</v>
      </c>
      <c r="G34" s="19" t="s">
        <v>310</v>
      </c>
      <c r="H34" s="19" t="s">
        <v>257</v>
      </c>
      <c r="I34" s="9"/>
    </row>
    <row r="35" spans="2:9" ht="15" customHeight="1" x14ac:dyDescent="0.25">
      <c r="B35" s="14">
        <v>42826</v>
      </c>
      <c r="C35" s="14">
        <v>42855</v>
      </c>
      <c r="D35" s="197" t="s">
        <v>318</v>
      </c>
      <c r="E35" s="198"/>
      <c r="F35" s="12" t="s">
        <v>312</v>
      </c>
      <c r="G35" s="12" t="s">
        <v>309</v>
      </c>
      <c r="H35" s="14">
        <v>42855</v>
      </c>
      <c r="I35" s="9"/>
    </row>
    <row r="36" spans="2:9" ht="15" customHeight="1" x14ac:dyDescent="0.25">
      <c r="B36" s="14">
        <v>42856</v>
      </c>
      <c r="C36" s="14">
        <v>42886</v>
      </c>
      <c r="D36" s="197" t="s">
        <v>319</v>
      </c>
      <c r="E36" s="198"/>
      <c r="F36" s="12" t="s">
        <v>312</v>
      </c>
      <c r="G36" s="12" t="s">
        <v>309</v>
      </c>
      <c r="H36" s="14">
        <v>42886</v>
      </c>
      <c r="I36" s="9"/>
    </row>
    <row r="37" spans="2:9" ht="15" customHeight="1" x14ac:dyDescent="0.25">
      <c r="B37" s="14">
        <v>42856</v>
      </c>
      <c r="C37" s="14">
        <v>42856</v>
      </c>
      <c r="D37" s="197" t="s">
        <v>320</v>
      </c>
      <c r="E37" s="198"/>
      <c r="F37" s="12" t="s">
        <v>321</v>
      </c>
      <c r="G37" s="12" t="s">
        <v>309</v>
      </c>
      <c r="H37" s="14">
        <v>42856</v>
      </c>
      <c r="I37" s="9"/>
    </row>
    <row r="38" spans="2:9" ht="15" customHeight="1" x14ac:dyDescent="0.25">
      <c r="B38" s="14">
        <v>42887</v>
      </c>
      <c r="C38" s="14">
        <v>42908</v>
      </c>
      <c r="D38" s="197" t="s">
        <v>322</v>
      </c>
      <c r="E38" s="198"/>
      <c r="F38" s="12" t="s">
        <v>312</v>
      </c>
      <c r="G38" s="12" t="s">
        <v>309</v>
      </c>
      <c r="H38" s="14">
        <v>42908</v>
      </c>
      <c r="I38" s="9"/>
    </row>
    <row r="39" spans="2:9" x14ac:dyDescent="0.25">
      <c r="B39" s="12"/>
      <c r="C39" s="12"/>
      <c r="D39" s="115"/>
      <c r="E39" s="116"/>
      <c r="F39" s="12"/>
      <c r="G39" s="12"/>
      <c r="H39" s="3"/>
      <c r="I39" s="9"/>
    </row>
    <row r="40" spans="2:9" x14ac:dyDescent="0.25">
      <c r="B40" s="12"/>
      <c r="C40" s="12"/>
      <c r="D40" s="199"/>
      <c r="E40" s="200"/>
      <c r="F40" s="12"/>
      <c r="G40" s="12"/>
      <c r="H40" s="3"/>
      <c r="I40" s="9"/>
    </row>
    <row r="41" spans="2:9" x14ac:dyDescent="0.25">
      <c r="B41" s="12"/>
      <c r="C41" s="12"/>
      <c r="D41" s="199"/>
      <c r="E41" s="200"/>
      <c r="F41" s="12"/>
      <c r="G41" s="12"/>
      <c r="H41" s="3"/>
      <c r="I41" s="9"/>
    </row>
    <row r="42" spans="2:9" x14ac:dyDescent="0.25">
      <c r="I42" s="108"/>
    </row>
  </sheetData>
  <mergeCells count="45">
    <mergeCell ref="D41:E41"/>
    <mergeCell ref="B27:C27"/>
    <mergeCell ref="D27:E27"/>
    <mergeCell ref="D28:E28"/>
    <mergeCell ref="D29:E29"/>
    <mergeCell ref="D32:E32"/>
    <mergeCell ref="D33:E33"/>
    <mergeCell ref="B34:C34"/>
    <mergeCell ref="D34:E34"/>
    <mergeCell ref="D35:E35"/>
    <mergeCell ref="D36:E36"/>
    <mergeCell ref="D40:E40"/>
    <mergeCell ref="D30:E30"/>
    <mergeCell ref="D38:E38"/>
    <mergeCell ref="D37:E37"/>
    <mergeCell ref="B20:C20"/>
    <mergeCell ref="D20:E20"/>
    <mergeCell ref="D21:E21"/>
    <mergeCell ref="D22:E22"/>
    <mergeCell ref="D25:E25"/>
    <mergeCell ref="D26:E26"/>
    <mergeCell ref="D14:E14"/>
    <mergeCell ref="D15:E15"/>
    <mergeCell ref="D16:E16"/>
    <mergeCell ref="D17:E17"/>
    <mergeCell ref="D18:E18"/>
    <mergeCell ref="D19:E19"/>
    <mergeCell ref="D23:E23"/>
    <mergeCell ref="B10:C10"/>
    <mergeCell ref="D10:H10"/>
    <mergeCell ref="D12:H12"/>
    <mergeCell ref="D13:E13"/>
    <mergeCell ref="B13:C13"/>
    <mergeCell ref="B5:C5"/>
    <mergeCell ref="D5:H5"/>
    <mergeCell ref="B7:C7"/>
    <mergeCell ref="D7:H7"/>
    <mergeCell ref="B9:C9"/>
    <mergeCell ref="D9:H9"/>
    <mergeCell ref="B1:H1"/>
    <mergeCell ref="I1:I2"/>
    <mergeCell ref="B3:C3"/>
    <mergeCell ref="D3:H3"/>
    <mergeCell ref="B4:C4"/>
    <mergeCell ref="D4:H4"/>
  </mergeCells>
  <dataValidations count="1">
    <dataValidation allowBlank="1" showErrorMessage="1" sqref="E6:G6 B11:G11 B8:G8 D3 C21:C26 F14:G41 D14:D41 C35:C41 C14:C19 C28:C33 B13:B41 B5:D6 H14:H17 H21:H23 H28:H30 H35:H38"/>
  </dataValidations>
  <pageMargins left="0.25" right="0.25" top="0.75" bottom="0.75" header="0.3" footer="0.3"/>
  <pageSetup scale="87" orientation="landscape" r:id="rId1"/>
  <rowBreaks count="2" manualBreakCount="2">
    <brk id="11" max="7" man="1"/>
    <brk id="2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A15" zoomScaleNormal="100" workbookViewId="0">
      <selection activeCell="I27" sqref="I27"/>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5" t="s">
        <v>323</v>
      </c>
      <c r="C1" s="195"/>
      <c r="D1" s="195"/>
      <c r="E1" s="195"/>
      <c r="F1" s="195"/>
      <c r="G1" s="195"/>
      <c r="H1" s="195"/>
      <c r="I1" s="222" t="s">
        <v>124</v>
      </c>
    </row>
    <row r="2" spans="2:12" ht="15" customHeight="1" x14ac:dyDescent="0.25">
      <c r="I2" s="223"/>
    </row>
    <row r="3" spans="2:12" ht="46.5" customHeight="1" x14ac:dyDescent="0.4">
      <c r="B3" s="224" t="s">
        <v>324</v>
      </c>
      <c r="C3" s="225"/>
      <c r="D3" s="256" t="s">
        <v>325</v>
      </c>
      <c r="E3" s="257"/>
      <c r="F3" s="257"/>
      <c r="G3" s="257"/>
      <c r="H3" s="258"/>
      <c r="I3" s="1"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L3" s="2"/>
    </row>
    <row r="4" spans="2:12" x14ac:dyDescent="0.25">
      <c r="B4" s="224" t="s">
        <v>232</v>
      </c>
      <c r="C4" s="226"/>
      <c r="D4" s="197" t="s">
        <v>413</v>
      </c>
      <c r="E4" s="262"/>
      <c r="F4" s="262"/>
      <c r="G4" s="262"/>
      <c r="H4" s="198"/>
      <c r="I4" s="4"/>
    </row>
    <row r="5" spans="2:12" ht="15" customHeight="1" x14ac:dyDescent="0.25">
      <c r="B5" s="224" t="s">
        <v>233</v>
      </c>
      <c r="C5" s="226"/>
      <c r="D5" s="197" t="s">
        <v>414</v>
      </c>
      <c r="E5" s="262"/>
      <c r="F5" s="262"/>
      <c r="G5" s="262"/>
      <c r="H5" s="198"/>
      <c r="I5" s="4"/>
    </row>
    <row r="6" spans="2:12" x14ac:dyDescent="0.25">
      <c r="B6" s="5"/>
      <c r="C6" s="5"/>
      <c r="D6" s="15"/>
      <c r="E6" s="15"/>
      <c r="F6" s="15"/>
      <c r="G6" s="15"/>
      <c r="I6" s="6" t="s">
        <v>234</v>
      </c>
    </row>
    <row r="7" spans="2:12" ht="78" customHeight="1" x14ac:dyDescent="0.25">
      <c r="B7" s="208" t="s">
        <v>235</v>
      </c>
      <c r="C7" s="209"/>
      <c r="D7" s="217" t="s">
        <v>326</v>
      </c>
      <c r="E7" s="220"/>
      <c r="F7" s="220"/>
      <c r="G7" s="220"/>
      <c r="H7" s="221"/>
      <c r="I7" s="7"/>
    </row>
    <row r="8" spans="2:12" ht="15.75" x14ac:dyDescent="0.25">
      <c r="B8" s="8"/>
      <c r="C8" s="8"/>
      <c r="D8" s="128"/>
      <c r="E8" s="128"/>
      <c r="F8" s="128"/>
      <c r="G8" s="128"/>
      <c r="H8" s="119"/>
      <c r="I8" s="6" t="s">
        <v>237</v>
      </c>
    </row>
    <row r="9" spans="2:12" ht="75" customHeight="1" x14ac:dyDescent="0.25">
      <c r="B9" s="216" t="s">
        <v>238</v>
      </c>
      <c r="C9" s="209"/>
      <c r="D9" s="217" t="s">
        <v>327</v>
      </c>
      <c r="E9" s="220"/>
      <c r="F9" s="220"/>
      <c r="G9" s="220"/>
      <c r="H9" s="221"/>
      <c r="I9" s="7"/>
    </row>
    <row r="10" spans="2:12" ht="46.5" customHeight="1" x14ac:dyDescent="0.25">
      <c r="B10" s="208" t="s">
        <v>240</v>
      </c>
      <c r="C10" s="209"/>
      <c r="D10" s="217" t="s">
        <v>328</v>
      </c>
      <c r="E10" s="220"/>
      <c r="F10" s="220"/>
      <c r="G10" s="220"/>
      <c r="H10" s="221"/>
      <c r="I10" s="7"/>
    </row>
    <row r="11" spans="2:12" x14ac:dyDescent="0.25">
      <c r="B11" s="8"/>
      <c r="C11" s="8"/>
      <c r="D11" s="16"/>
      <c r="E11" s="16"/>
      <c r="F11" s="16"/>
      <c r="G11" s="16"/>
      <c r="I11" s="9"/>
    </row>
    <row r="12" spans="2:12" ht="75.75" customHeight="1" x14ac:dyDescent="0.25">
      <c r="B12" s="10" t="s">
        <v>242</v>
      </c>
      <c r="C12" s="11" t="s">
        <v>243</v>
      </c>
      <c r="D12" s="205" t="s">
        <v>244</v>
      </c>
      <c r="E12" s="206"/>
      <c r="F12" s="206"/>
      <c r="G12" s="206"/>
      <c r="H12" s="207"/>
      <c r="I12" s="6" t="s">
        <v>245</v>
      </c>
    </row>
    <row r="13" spans="2:12" ht="46.5" customHeight="1" x14ac:dyDescent="0.25">
      <c r="B13" s="203" t="s">
        <v>249</v>
      </c>
      <c r="C13" s="204"/>
      <c r="D13" s="210" t="s">
        <v>246</v>
      </c>
      <c r="E13" s="211"/>
      <c r="F13" s="17" t="s">
        <v>247</v>
      </c>
      <c r="G13" s="17" t="s">
        <v>274</v>
      </c>
      <c r="H13" s="20" t="s">
        <v>248</v>
      </c>
      <c r="I13" s="6"/>
    </row>
    <row r="14" spans="2:12" ht="15" customHeight="1" x14ac:dyDescent="0.25">
      <c r="B14" s="14">
        <v>42917</v>
      </c>
      <c r="C14" s="14">
        <v>43008</v>
      </c>
      <c r="D14" s="265" t="s">
        <v>329</v>
      </c>
      <c r="E14" s="265"/>
      <c r="F14" s="14" t="s">
        <v>330</v>
      </c>
      <c r="G14" s="14" t="s">
        <v>331</v>
      </c>
      <c r="H14" s="14">
        <v>43008</v>
      </c>
      <c r="I14" s="9"/>
    </row>
    <row r="15" spans="2:12" x14ac:dyDescent="0.25">
      <c r="B15" s="12"/>
      <c r="C15" s="12"/>
      <c r="D15" s="197" t="s">
        <v>332</v>
      </c>
      <c r="E15" s="198"/>
      <c r="F15" s="12" t="s">
        <v>333</v>
      </c>
      <c r="G15" s="12" t="s">
        <v>331</v>
      </c>
      <c r="H15" s="14">
        <v>43008</v>
      </c>
      <c r="I15" s="9"/>
    </row>
    <row r="16" spans="2:12" ht="30" x14ac:dyDescent="0.25">
      <c r="B16" s="12"/>
      <c r="C16" s="12"/>
      <c r="D16" s="212" t="s">
        <v>334</v>
      </c>
      <c r="E16" s="213"/>
      <c r="F16" s="12" t="s">
        <v>259</v>
      </c>
      <c r="G16" s="12" t="s">
        <v>335</v>
      </c>
      <c r="H16" s="14">
        <v>43008</v>
      </c>
      <c r="I16" s="9"/>
    </row>
    <row r="17" spans="2:9" x14ac:dyDescent="0.25">
      <c r="B17" s="12"/>
      <c r="C17" s="12"/>
      <c r="D17" s="197"/>
      <c r="E17" s="198"/>
      <c r="F17" s="12"/>
      <c r="G17" s="12"/>
      <c r="H17" s="3"/>
      <c r="I17" s="9"/>
    </row>
    <row r="18" spans="2:9" x14ac:dyDescent="0.25">
      <c r="B18" s="12"/>
      <c r="C18" s="12"/>
      <c r="D18" s="197"/>
      <c r="E18" s="198"/>
      <c r="F18" s="12"/>
      <c r="G18" s="12"/>
      <c r="H18" s="3"/>
      <c r="I18" s="9"/>
    </row>
    <row r="19" spans="2:9" x14ac:dyDescent="0.25">
      <c r="B19" s="12"/>
      <c r="C19" s="12"/>
      <c r="D19" s="199"/>
      <c r="E19" s="200"/>
      <c r="F19" s="12"/>
      <c r="G19" s="12"/>
      <c r="H19" s="3"/>
      <c r="I19" s="9"/>
    </row>
    <row r="20" spans="2:9" ht="22.5" x14ac:dyDescent="0.25">
      <c r="B20" s="201" t="s">
        <v>256</v>
      </c>
      <c r="C20" s="202"/>
      <c r="D20" s="203" t="s">
        <v>246</v>
      </c>
      <c r="E20" s="204"/>
      <c r="F20" s="18" t="s">
        <v>247</v>
      </c>
      <c r="G20" s="19" t="s">
        <v>284</v>
      </c>
      <c r="H20" s="19" t="s">
        <v>257</v>
      </c>
      <c r="I20" s="9"/>
    </row>
    <row r="21" spans="2:9" x14ac:dyDescent="0.25">
      <c r="B21" s="14">
        <v>43009</v>
      </c>
      <c r="C21" s="14">
        <v>43100</v>
      </c>
      <c r="D21" s="214" t="s">
        <v>336</v>
      </c>
      <c r="E21" s="215"/>
      <c r="F21" s="12" t="s">
        <v>337</v>
      </c>
      <c r="G21" s="12" t="s">
        <v>331</v>
      </c>
      <c r="H21" s="14">
        <v>43100</v>
      </c>
      <c r="I21" s="9"/>
    </row>
    <row r="22" spans="2:9" ht="30" x14ac:dyDescent="0.25">
      <c r="B22" s="12"/>
      <c r="C22" s="12"/>
      <c r="D22" s="197" t="s">
        <v>338</v>
      </c>
      <c r="E22" s="198"/>
      <c r="F22" s="102" t="s">
        <v>339</v>
      </c>
      <c r="G22" s="12" t="s">
        <v>340</v>
      </c>
      <c r="H22" s="14">
        <v>43100</v>
      </c>
      <c r="I22" s="9"/>
    </row>
    <row r="23" spans="2:9" x14ac:dyDescent="0.25">
      <c r="B23" s="12"/>
      <c r="C23" s="12"/>
      <c r="D23" s="115"/>
      <c r="E23" s="116"/>
      <c r="F23" s="12"/>
      <c r="G23" s="12"/>
      <c r="H23" s="3"/>
      <c r="I23" s="9"/>
    </row>
    <row r="24" spans="2:9" x14ac:dyDescent="0.25">
      <c r="B24" s="12"/>
      <c r="C24" s="12"/>
      <c r="D24" s="115"/>
      <c r="E24" s="116"/>
      <c r="F24" s="12"/>
      <c r="G24" s="12"/>
      <c r="H24" s="3"/>
      <c r="I24" s="9"/>
    </row>
    <row r="25" spans="2:9" x14ac:dyDescent="0.25">
      <c r="B25" s="12"/>
      <c r="C25" s="12"/>
      <c r="D25" s="199"/>
      <c r="E25" s="200"/>
      <c r="F25" s="12"/>
      <c r="G25" s="12"/>
      <c r="H25" s="3"/>
      <c r="I25" s="9"/>
    </row>
    <row r="26" spans="2:9" x14ac:dyDescent="0.25">
      <c r="B26" s="12"/>
      <c r="C26" s="12"/>
      <c r="D26" s="199"/>
      <c r="E26" s="200"/>
      <c r="F26" s="12"/>
      <c r="G26" s="12"/>
      <c r="H26" s="3"/>
      <c r="I26" s="9"/>
    </row>
    <row r="27" spans="2:9" ht="22.5" x14ac:dyDescent="0.25">
      <c r="B27" s="201" t="s">
        <v>264</v>
      </c>
      <c r="C27" s="202"/>
      <c r="D27" s="203" t="s">
        <v>246</v>
      </c>
      <c r="E27" s="204"/>
      <c r="F27" s="18" t="s">
        <v>247</v>
      </c>
      <c r="G27" s="19" t="s">
        <v>284</v>
      </c>
      <c r="H27" s="19" t="s">
        <v>257</v>
      </c>
      <c r="I27" s="9"/>
    </row>
    <row r="28" spans="2:9" x14ac:dyDescent="0.25">
      <c r="B28" s="14">
        <v>42736</v>
      </c>
      <c r="C28" s="14">
        <v>42825</v>
      </c>
      <c r="D28" s="199"/>
      <c r="E28" s="200"/>
      <c r="F28" s="12"/>
      <c r="G28" s="12"/>
      <c r="H28" s="3"/>
      <c r="I28" s="9"/>
    </row>
    <row r="29" spans="2:9" x14ac:dyDescent="0.25">
      <c r="B29" s="12"/>
      <c r="C29" s="12"/>
      <c r="D29" s="199"/>
      <c r="E29" s="200"/>
      <c r="F29" s="12"/>
      <c r="G29" s="12"/>
      <c r="H29" s="3"/>
      <c r="I29" s="9"/>
    </row>
    <row r="30" spans="2:9" x14ac:dyDescent="0.25">
      <c r="B30" s="12"/>
      <c r="C30" s="12"/>
      <c r="D30" s="115"/>
      <c r="E30" s="116"/>
      <c r="F30" s="12"/>
      <c r="G30" s="12"/>
      <c r="H30" s="3"/>
      <c r="I30" s="9"/>
    </row>
    <row r="31" spans="2:9" x14ac:dyDescent="0.25">
      <c r="B31" s="12"/>
      <c r="C31" s="12"/>
      <c r="D31" s="115"/>
      <c r="E31" s="116"/>
      <c r="F31" s="12"/>
      <c r="G31" s="12"/>
      <c r="H31" s="3"/>
      <c r="I31" s="9"/>
    </row>
    <row r="32" spans="2:9" x14ac:dyDescent="0.25">
      <c r="B32" s="12"/>
      <c r="C32" s="12"/>
      <c r="D32" s="199"/>
      <c r="E32" s="200"/>
      <c r="F32" s="12"/>
      <c r="G32" s="12"/>
      <c r="H32" s="3"/>
      <c r="I32" s="9"/>
    </row>
    <row r="33" spans="2:9" x14ac:dyDescent="0.25">
      <c r="B33" s="12"/>
      <c r="C33" s="12"/>
      <c r="D33" s="199"/>
      <c r="E33" s="200"/>
      <c r="F33" s="12"/>
      <c r="G33" s="12"/>
      <c r="H33" s="3"/>
      <c r="I33" s="9"/>
    </row>
    <row r="34" spans="2:9" ht="22.5" x14ac:dyDescent="0.25">
      <c r="B34" s="201" t="s">
        <v>266</v>
      </c>
      <c r="C34" s="202"/>
      <c r="D34" s="203" t="s">
        <v>246</v>
      </c>
      <c r="E34" s="204"/>
      <c r="F34" s="18" t="s">
        <v>247</v>
      </c>
      <c r="G34" s="19" t="s">
        <v>284</v>
      </c>
      <c r="H34" s="19" t="s">
        <v>257</v>
      </c>
      <c r="I34" s="9"/>
    </row>
    <row r="35" spans="2:9" x14ac:dyDescent="0.25">
      <c r="B35" s="14">
        <v>42826</v>
      </c>
      <c r="C35" s="14">
        <v>42916</v>
      </c>
      <c r="D35" s="199"/>
      <c r="E35" s="200"/>
      <c r="F35" s="12"/>
      <c r="G35" s="12"/>
      <c r="H35" s="3"/>
      <c r="I35" s="9"/>
    </row>
    <row r="36" spans="2:9" x14ac:dyDescent="0.25">
      <c r="B36" s="12"/>
      <c r="C36" s="12"/>
      <c r="D36" s="199"/>
      <c r="E36" s="200"/>
      <c r="F36" s="12"/>
      <c r="G36" s="12"/>
      <c r="H36" s="3"/>
      <c r="I36" s="9"/>
    </row>
    <row r="37" spans="2:9" x14ac:dyDescent="0.25">
      <c r="B37" s="12"/>
      <c r="C37" s="12"/>
      <c r="D37" s="115"/>
      <c r="E37" s="116"/>
      <c r="F37" s="12"/>
      <c r="G37" s="12"/>
      <c r="H37" s="3"/>
      <c r="I37" s="9"/>
    </row>
    <row r="38" spans="2:9" x14ac:dyDescent="0.25">
      <c r="B38" s="12"/>
      <c r="C38" s="12"/>
      <c r="D38" s="115"/>
      <c r="E38" s="116"/>
      <c r="F38" s="12"/>
      <c r="G38" s="12"/>
      <c r="H38" s="3"/>
      <c r="I38" s="9"/>
    </row>
    <row r="39" spans="2:9" x14ac:dyDescent="0.25">
      <c r="B39" s="12"/>
      <c r="C39" s="12"/>
      <c r="D39" s="199"/>
      <c r="E39" s="200"/>
      <c r="F39" s="12"/>
      <c r="G39" s="12"/>
      <c r="H39" s="3"/>
      <c r="I39" s="9"/>
    </row>
    <row r="40" spans="2:9" x14ac:dyDescent="0.25">
      <c r="B40" s="12"/>
      <c r="C40" s="12"/>
      <c r="D40" s="199"/>
      <c r="E40" s="200"/>
      <c r="F40" s="12"/>
      <c r="G40" s="12"/>
      <c r="H40" s="3"/>
      <c r="I40" s="9"/>
    </row>
  </sheetData>
  <mergeCells count="40">
    <mergeCell ref="D40:E40"/>
    <mergeCell ref="B27:C27"/>
    <mergeCell ref="D27:E27"/>
    <mergeCell ref="D28:E28"/>
    <mergeCell ref="D29:E29"/>
    <mergeCell ref="D32:E32"/>
    <mergeCell ref="D33:E33"/>
    <mergeCell ref="B34:C34"/>
    <mergeCell ref="D34:E34"/>
    <mergeCell ref="D35:E35"/>
    <mergeCell ref="D36:E36"/>
    <mergeCell ref="D39:E39"/>
    <mergeCell ref="B20:C20"/>
    <mergeCell ref="D20:E20"/>
    <mergeCell ref="D22:E22"/>
    <mergeCell ref="D25:E25"/>
    <mergeCell ref="D26:E26"/>
    <mergeCell ref="D21:E21"/>
    <mergeCell ref="D15:E15"/>
    <mergeCell ref="D16:E16"/>
    <mergeCell ref="D17:E17"/>
    <mergeCell ref="D18:E18"/>
    <mergeCell ref="D19:E19"/>
    <mergeCell ref="B10:C10"/>
    <mergeCell ref="D10:H10"/>
    <mergeCell ref="D12:H12"/>
    <mergeCell ref="D13:E13"/>
    <mergeCell ref="B13:C13"/>
    <mergeCell ref="B5:C5"/>
    <mergeCell ref="D5:H5"/>
    <mergeCell ref="B7:C7"/>
    <mergeCell ref="D7:H7"/>
    <mergeCell ref="B9:C9"/>
    <mergeCell ref="D9:H9"/>
    <mergeCell ref="B1:H1"/>
    <mergeCell ref="I1:I2"/>
    <mergeCell ref="B3:C3"/>
    <mergeCell ref="D3:H3"/>
    <mergeCell ref="B4:C4"/>
    <mergeCell ref="D4:H4"/>
  </mergeCells>
  <dataValidations count="1">
    <dataValidation allowBlank="1" showErrorMessage="1" sqref="E6:G6 B11:G11 B8:G8 D3 C21:C26 D15:D40 F14:G40 C14:C19 C28:C33 C35:C40 B5:D6 B13:B40 H14:H16 H21:H22"/>
  </dataValidations>
  <pageMargins left="0.25" right="0.25" top="0.75" bottom="0.75" header="0.3" footer="0.3"/>
  <pageSetup scale="87" orientation="landscape" r:id="rId1"/>
  <rowBreaks count="2" manualBreakCount="2">
    <brk id="11" max="7" man="1"/>
    <brk id="2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topLeftCell="A29" zoomScaleNormal="100" workbookViewId="0">
      <selection activeCell="D40" sqref="D40:E40"/>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5" t="s">
        <v>341</v>
      </c>
      <c r="C1" s="195"/>
      <c r="D1" s="195"/>
      <c r="E1" s="195"/>
      <c r="F1" s="195"/>
      <c r="G1" s="195"/>
      <c r="H1" s="195"/>
      <c r="I1" s="222" t="s">
        <v>124</v>
      </c>
    </row>
    <row r="2" spans="2:12" ht="15" customHeight="1" x14ac:dyDescent="0.25">
      <c r="I2" s="223"/>
    </row>
    <row r="3" spans="2:12" ht="34.5" customHeight="1" x14ac:dyDescent="0.4">
      <c r="B3" s="224" t="s">
        <v>342</v>
      </c>
      <c r="C3" s="225"/>
      <c r="D3" s="256" t="s">
        <v>343</v>
      </c>
      <c r="E3" s="257"/>
      <c r="F3" s="257"/>
      <c r="G3" s="257"/>
      <c r="H3" s="258"/>
      <c r="I3" s="1" t="str">
        <f>D3</f>
        <v>The school creates a culture of partnership where families, community members and school staff work together to share in the responsibility for student academic progress and social-emotional growth and well-being.</v>
      </c>
      <c r="L3" s="2"/>
    </row>
    <row r="4" spans="2:12" x14ac:dyDescent="0.25">
      <c r="B4" s="224" t="s">
        <v>232</v>
      </c>
      <c r="C4" s="226"/>
      <c r="D4" s="197" t="s">
        <v>413</v>
      </c>
      <c r="E4" s="262"/>
      <c r="F4" s="262"/>
      <c r="G4" s="262"/>
      <c r="H4" s="198"/>
      <c r="I4" s="4"/>
    </row>
    <row r="5" spans="2:12" ht="15" customHeight="1" x14ac:dyDescent="0.25">
      <c r="B5" s="224" t="s">
        <v>233</v>
      </c>
      <c r="C5" s="226"/>
      <c r="D5" s="197" t="s">
        <v>414</v>
      </c>
      <c r="E5" s="262"/>
      <c r="F5" s="262"/>
      <c r="G5" s="262"/>
      <c r="H5" s="198"/>
      <c r="I5" s="4"/>
    </row>
    <row r="6" spans="2:12" x14ac:dyDescent="0.25">
      <c r="B6" s="5"/>
      <c r="C6" s="5"/>
      <c r="D6" s="15"/>
      <c r="E6" s="15"/>
      <c r="F6" s="15"/>
      <c r="G6" s="15"/>
      <c r="I6" s="6" t="s">
        <v>234</v>
      </c>
    </row>
    <row r="7" spans="2:12" ht="78.75" customHeight="1" x14ac:dyDescent="0.25">
      <c r="B7" s="208" t="s">
        <v>235</v>
      </c>
      <c r="C7" s="209"/>
      <c r="D7" s="217" t="s">
        <v>344</v>
      </c>
      <c r="E7" s="220"/>
      <c r="F7" s="220"/>
      <c r="G7" s="220"/>
      <c r="H7" s="221"/>
      <c r="I7" s="7"/>
    </row>
    <row r="8" spans="2:12" ht="15.75" x14ac:dyDescent="0.25">
      <c r="B8" s="8"/>
      <c r="C8" s="8"/>
      <c r="D8" s="128"/>
      <c r="E8" s="128"/>
      <c r="F8" s="128"/>
      <c r="G8" s="128"/>
      <c r="H8" s="119"/>
      <c r="I8" s="6" t="s">
        <v>237</v>
      </c>
    </row>
    <row r="9" spans="2:12" ht="84" customHeight="1" x14ac:dyDescent="0.25">
      <c r="B9" s="216" t="s">
        <v>238</v>
      </c>
      <c r="C9" s="209"/>
      <c r="D9" s="217" t="s">
        <v>345</v>
      </c>
      <c r="E9" s="220"/>
      <c r="F9" s="220"/>
      <c r="G9" s="220"/>
      <c r="H9" s="221"/>
      <c r="I9" s="7"/>
    </row>
    <row r="10" spans="2:12" ht="47.25" customHeight="1" x14ac:dyDescent="0.25">
      <c r="B10" s="208" t="s">
        <v>240</v>
      </c>
      <c r="C10" s="209"/>
      <c r="D10" s="217" t="s">
        <v>346</v>
      </c>
      <c r="E10" s="220"/>
      <c r="F10" s="220"/>
      <c r="G10" s="220"/>
      <c r="H10" s="221"/>
      <c r="I10" s="7"/>
    </row>
    <row r="11" spans="2:12" x14ac:dyDescent="0.25">
      <c r="B11" s="8"/>
      <c r="C11" s="8"/>
      <c r="D11" s="16"/>
      <c r="E11" s="16"/>
      <c r="F11" s="16"/>
      <c r="G11" s="16"/>
      <c r="I11" s="9"/>
    </row>
    <row r="12" spans="2:12" ht="75.75" customHeight="1" x14ac:dyDescent="0.25">
      <c r="B12" s="10" t="s">
        <v>242</v>
      </c>
      <c r="C12" s="11" t="s">
        <v>243</v>
      </c>
      <c r="D12" s="205" t="s">
        <v>244</v>
      </c>
      <c r="E12" s="206"/>
      <c r="F12" s="206"/>
      <c r="G12" s="206"/>
      <c r="H12" s="207"/>
      <c r="I12" s="6" t="s">
        <v>245</v>
      </c>
    </row>
    <row r="13" spans="2:12" ht="46.5" customHeight="1" x14ac:dyDescent="0.25">
      <c r="B13" s="203" t="s">
        <v>249</v>
      </c>
      <c r="C13" s="204"/>
      <c r="D13" s="210" t="s">
        <v>246</v>
      </c>
      <c r="E13" s="211"/>
      <c r="F13" s="17" t="s">
        <v>247</v>
      </c>
      <c r="G13" s="17" t="s">
        <v>274</v>
      </c>
      <c r="H13" s="20" t="s">
        <v>248</v>
      </c>
      <c r="I13" s="6"/>
    </row>
    <row r="14" spans="2:12" ht="15" customHeight="1" x14ac:dyDescent="0.25">
      <c r="B14" s="14">
        <v>42917</v>
      </c>
      <c r="C14" s="14">
        <v>43008</v>
      </c>
      <c r="D14" s="214" t="s">
        <v>347</v>
      </c>
      <c r="E14" s="215"/>
      <c r="F14" s="14" t="s">
        <v>348</v>
      </c>
      <c r="G14" s="14" t="s">
        <v>349</v>
      </c>
      <c r="H14" s="266" t="s">
        <v>350</v>
      </c>
      <c r="I14" s="9"/>
    </row>
    <row r="15" spans="2:12" ht="30" x14ac:dyDescent="0.25">
      <c r="B15" s="14">
        <v>42917</v>
      </c>
      <c r="C15" s="12" t="s">
        <v>351</v>
      </c>
      <c r="D15" s="197" t="s">
        <v>352</v>
      </c>
      <c r="E15" s="198"/>
      <c r="F15" s="12" t="s">
        <v>353</v>
      </c>
      <c r="G15" s="12" t="s">
        <v>354</v>
      </c>
      <c r="H15" s="267">
        <v>42979</v>
      </c>
      <c r="I15" s="9"/>
    </row>
    <row r="16" spans="2:12" ht="30" x14ac:dyDescent="0.25">
      <c r="B16" s="12"/>
      <c r="C16" s="12"/>
      <c r="D16" s="212" t="s">
        <v>355</v>
      </c>
      <c r="E16" s="213"/>
      <c r="F16" s="12" t="s">
        <v>356</v>
      </c>
      <c r="G16" s="12" t="s">
        <v>357</v>
      </c>
      <c r="H16" s="267">
        <v>42979</v>
      </c>
      <c r="I16" s="9"/>
    </row>
    <row r="17" spans="2:9" ht="45" x14ac:dyDescent="0.25">
      <c r="B17" s="12"/>
      <c r="C17" s="12"/>
      <c r="D17" s="197" t="s">
        <v>358</v>
      </c>
      <c r="E17" s="198"/>
      <c r="F17" s="12" t="s">
        <v>359</v>
      </c>
      <c r="G17" s="12" t="s">
        <v>360</v>
      </c>
      <c r="H17" s="267">
        <v>42979</v>
      </c>
      <c r="I17" s="9"/>
    </row>
    <row r="18" spans="2:9" ht="30" x14ac:dyDescent="0.25">
      <c r="B18" s="12"/>
      <c r="C18" s="12"/>
      <c r="D18" s="197" t="s">
        <v>361</v>
      </c>
      <c r="E18" s="198"/>
      <c r="F18" s="12" t="s">
        <v>362</v>
      </c>
      <c r="G18" s="12" t="s">
        <v>360</v>
      </c>
      <c r="H18" s="267">
        <v>43008</v>
      </c>
      <c r="I18" s="9"/>
    </row>
    <row r="19" spans="2:9" x14ac:dyDescent="0.25">
      <c r="B19" s="12"/>
      <c r="C19" s="12"/>
      <c r="D19" s="199" t="s">
        <v>363</v>
      </c>
      <c r="E19" s="259"/>
      <c r="F19" s="12" t="s">
        <v>333</v>
      </c>
      <c r="G19" s="12" t="s">
        <v>364</v>
      </c>
      <c r="H19" s="267">
        <v>43008</v>
      </c>
      <c r="I19" s="9"/>
    </row>
    <row r="20" spans="2:9" x14ac:dyDescent="0.25">
      <c r="B20" s="12"/>
      <c r="C20" s="12"/>
      <c r="D20" s="265" t="s">
        <v>365</v>
      </c>
      <c r="E20" s="96"/>
      <c r="F20" s="96" t="s">
        <v>366</v>
      </c>
      <c r="G20" s="96" t="s">
        <v>364</v>
      </c>
      <c r="H20" s="268">
        <v>43008</v>
      </c>
      <c r="I20" s="9"/>
    </row>
    <row r="21" spans="2:9" ht="22.5" x14ac:dyDescent="0.25">
      <c r="B21" s="201" t="s">
        <v>256</v>
      </c>
      <c r="C21" s="202"/>
      <c r="D21" s="203" t="s">
        <v>246</v>
      </c>
      <c r="E21" s="260"/>
      <c r="F21" s="18" t="s">
        <v>247</v>
      </c>
      <c r="G21" s="19" t="s">
        <v>284</v>
      </c>
      <c r="H21" s="19" t="s">
        <v>257</v>
      </c>
      <c r="I21" s="9"/>
    </row>
    <row r="22" spans="2:9" ht="45" x14ac:dyDescent="0.25">
      <c r="B22" s="14">
        <v>43009</v>
      </c>
      <c r="C22" s="14">
        <v>43100</v>
      </c>
      <c r="D22" s="197" t="s">
        <v>367</v>
      </c>
      <c r="E22" s="198"/>
      <c r="F22" s="12" t="s">
        <v>368</v>
      </c>
      <c r="G22" s="12" t="s">
        <v>369</v>
      </c>
      <c r="H22" s="267">
        <v>43070</v>
      </c>
      <c r="I22" s="9"/>
    </row>
    <row r="23" spans="2:9" ht="30" x14ac:dyDescent="0.25">
      <c r="B23" s="12"/>
      <c r="C23" s="12"/>
      <c r="D23" s="197" t="s">
        <v>370</v>
      </c>
      <c r="E23" s="198"/>
      <c r="F23" s="12" t="s">
        <v>371</v>
      </c>
      <c r="G23" s="12" t="s">
        <v>372</v>
      </c>
      <c r="H23" s="267">
        <v>43089</v>
      </c>
      <c r="I23" s="9"/>
    </row>
    <row r="24" spans="2:9" ht="46.5" customHeight="1" x14ac:dyDescent="0.25">
      <c r="B24" s="12"/>
      <c r="C24" s="12"/>
      <c r="D24" s="197" t="s">
        <v>373</v>
      </c>
      <c r="E24" s="198"/>
      <c r="F24" s="12" t="s">
        <v>374</v>
      </c>
      <c r="G24" s="12" t="s">
        <v>375</v>
      </c>
      <c r="H24" s="267">
        <v>43089</v>
      </c>
      <c r="I24" s="9"/>
    </row>
    <row r="25" spans="2:9" ht="32.25" customHeight="1" x14ac:dyDescent="0.25">
      <c r="B25" s="12"/>
      <c r="C25" s="12"/>
      <c r="D25" s="197" t="s">
        <v>376</v>
      </c>
      <c r="E25" s="198"/>
      <c r="F25" s="12" t="s">
        <v>377</v>
      </c>
      <c r="G25" s="12" t="s">
        <v>378</v>
      </c>
      <c r="H25" s="267">
        <v>43089</v>
      </c>
      <c r="I25" s="9"/>
    </row>
    <row r="26" spans="2:9" ht="45" x14ac:dyDescent="0.25">
      <c r="B26" s="12"/>
      <c r="C26" s="12"/>
      <c r="D26" s="197" t="s">
        <v>379</v>
      </c>
      <c r="E26" s="198"/>
      <c r="F26" s="12" t="s">
        <v>380</v>
      </c>
      <c r="G26" s="12" t="s">
        <v>381</v>
      </c>
      <c r="H26" s="267">
        <v>43045</v>
      </c>
      <c r="I26" s="9"/>
    </row>
    <row r="27" spans="2:9" ht="22.5" x14ac:dyDescent="0.25">
      <c r="B27" s="201" t="s">
        <v>264</v>
      </c>
      <c r="C27" s="202"/>
      <c r="D27" s="203" t="s">
        <v>246</v>
      </c>
      <c r="E27" s="204"/>
      <c r="F27" s="18" t="s">
        <v>247</v>
      </c>
      <c r="G27" s="19" t="s">
        <v>284</v>
      </c>
      <c r="H27" s="19" t="s">
        <v>257</v>
      </c>
      <c r="I27" s="9"/>
    </row>
    <row r="28" spans="2:9" ht="45" x14ac:dyDescent="0.25">
      <c r="B28" s="14">
        <v>42736</v>
      </c>
      <c r="C28" s="14">
        <v>42825</v>
      </c>
      <c r="D28" s="197" t="s">
        <v>382</v>
      </c>
      <c r="E28" s="198"/>
      <c r="F28" s="12" t="s">
        <v>383</v>
      </c>
      <c r="G28" s="12" t="s">
        <v>384</v>
      </c>
      <c r="H28" s="267">
        <v>42824</v>
      </c>
      <c r="I28" s="9"/>
    </row>
    <row r="29" spans="2:9" ht="30" x14ac:dyDescent="0.25">
      <c r="B29" s="12"/>
      <c r="C29" s="12"/>
      <c r="D29" s="197" t="s">
        <v>385</v>
      </c>
      <c r="E29" s="198"/>
      <c r="F29" s="12" t="s">
        <v>371</v>
      </c>
      <c r="G29" s="12" t="s">
        <v>386</v>
      </c>
      <c r="H29" s="267">
        <v>42824</v>
      </c>
      <c r="I29" s="9"/>
    </row>
    <row r="30" spans="2:9" ht="33.75" customHeight="1" x14ac:dyDescent="0.25">
      <c r="B30" s="12"/>
      <c r="C30" s="12"/>
      <c r="D30" s="197" t="s">
        <v>387</v>
      </c>
      <c r="E30" s="198"/>
      <c r="F30" s="12" t="s">
        <v>388</v>
      </c>
      <c r="G30" s="12" t="s">
        <v>389</v>
      </c>
      <c r="H30" s="267">
        <v>42824</v>
      </c>
      <c r="I30" s="9"/>
    </row>
    <row r="31" spans="2:9" ht="32.25" customHeight="1" x14ac:dyDescent="0.25">
      <c r="B31" s="12"/>
      <c r="C31" s="12"/>
      <c r="D31" s="197" t="s">
        <v>390</v>
      </c>
      <c r="E31" s="198"/>
      <c r="F31" s="12" t="s">
        <v>391</v>
      </c>
      <c r="G31" s="12" t="s">
        <v>378</v>
      </c>
      <c r="H31" s="267">
        <v>42824</v>
      </c>
      <c r="I31" s="9"/>
    </row>
    <row r="32" spans="2:9" x14ac:dyDescent="0.25">
      <c r="B32" s="12"/>
      <c r="C32" s="12"/>
      <c r="D32" s="199"/>
      <c r="E32" s="200"/>
      <c r="F32" s="12"/>
      <c r="G32" s="12"/>
      <c r="H32" s="3"/>
      <c r="I32" s="9"/>
    </row>
    <row r="33" spans="2:9" x14ac:dyDescent="0.25">
      <c r="B33" s="12"/>
      <c r="C33" s="12"/>
      <c r="D33" s="199"/>
      <c r="E33" s="200"/>
      <c r="F33" s="12"/>
      <c r="G33" s="12"/>
      <c r="H33" s="3"/>
      <c r="I33" s="9"/>
    </row>
    <row r="34" spans="2:9" ht="22.5" x14ac:dyDescent="0.25">
      <c r="B34" s="201" t="s">
        <v>266</v>
      </c>
      <c r="C34" s="202"/>
      <c r="D34" s="203" t="s">
        <v>246</v>
      </c>
      <c r="E34" s="204"/>
      <c r="F34" s="18" t="s">
        <v>247</v>
      </c>
      <c r="G34" s="19" t="s">
        <v>284</v>
      </c>
      <c r="H34" s="19" t="s">
        <v>257</v>
      </c>
      <c r="I34" s="9"/>
    </row>
    <row r="35" spans="2:9" ht="45" x14ac:dyDescent="0.25">
      <c r="B35" s="14">
        <v>42826</v>
      </c>
      <c r="C35" s="14">
        <v>42916</v>
      </c>
      <c r="D35" s="197" t="s">
        <v>392</v>
      </c>
      <c r="E35" s="198"/>
      <c r="F35" s="12" t="s">
        <v>383</v>
      </c>
      <c r="G35" s="12" t="s">
        <v>384</v>
      </c>
      <c r="H35" s="267">
        <v>42890</v>
      </c>
      <c r="I35" s="9"/>
    </row>
    <row r="36" spans="2:9" ht="60" customHeight="1" x14ac:dyDescent="0.25">
      <c r="B36" s="14"/>
      <c r="C36" s="14"/>
      <c r="D36" s="197" t="s">
        <v>415</v>
      </c>
      <c r="E36" s="198"/>
      <c r="F36" s="12" t="s">
        <v>393</v>
      </c>
      <c r="G36" s="12" t="s">
        <v>394</v>
      </c>
      <c r="H36" s="267">
        <v>42890</v>
      </c>
      <c r="I36" s="9"/>
    </row>
    <row r="37" spans="2:9" ht="45" x14ac:dyDescent="0.25">
      <c r="B37" s="12"/>
      <c r="C37" s="12"/>
      <c r="D37" s="197" t="s">
        <v>395</v>
      </c>
      <c r="E37" s="198"/>
      <c r="F37" s="12" t="s">
        <v>396</v>
      </c>
      <c r="G37" s="12" t="s">
        <v>375</v>
      </c>
      <c r="H37" s="267">
        <v>42890</v>
      </c>
      <c r="I37" s="9"/>
    </row>
    <row r="38" spans="2:9" ht="45" x14ac:dyDescent="0.25">
      <c r="B38" s="12"/>
      <c r="C38" s="12"/>
      <c r="D38" s="197" t="s">
        <v>376</v>
      </c>
      <c r="E38" s="198"/>
      <c r="F38" s="12" t="s">
        <v>391</v>
      </c>
      <c r="G38" s="12" t="s">
        <v>416</v>
      </c>
      <c r="H38" s="267">
        <v>42890</v>
      </c>
      <c r="I38" s="9"/>
    </row>
    <row r="39" spans="2:9" ht="45" x14ac:dyDescent="0.25">
      <c r="B39" s="12"/>
      <c r="C39" s="12"/>
      <c r="D39" s="197" t="s">
        <v>397</v>
      </c>
      <c r="E39" s="198"/>
      <c r="F39" s="12" t="s">
        <v>398</v>
      </c>
      <c r="G39" s="12" t="s">
        <v>417</v>
      </c>
      <c r="H39" s="266" t="s">
        <v>399</v>
      </c>
      <c r="I39" s="9"/>
    </row>
    <row r="40" spans="2:9" ht="30" x14ac:dyDescent="0.25">
      <c r="B40" s="12"/>
      <c r="C40" s="12"/>
      <c r="D40" s="197" t="s">
        <v>418</v>
      </c>
      <c r="E40" s="198"/>
      <c r="F40" s="12" t="s">
        <v>400</v>
      </c>
      <c r="G40" s="12" t="s">
        <v>381</v>
      </c>
      <c r="H40" s="267">
        <v>42890</v>
      </c>
      <c r="I40" s="9"/>
    </row>
    <row r="41" spans="2:9" x14ac:dyDescent="0.25">
      <c r="B41" s="12"/>
      <c r="C41" s="12"/>
      <c r="D41" s="199"/>
      <c r="E41" s="200"/>
      <c r="F41" s="12"/>
      <c r="G41" s="12"/>
      <c r="H41" s="3"/>
      <c r="I41" s="9"/>
    </row>
    <row r="42" spans="2:9" x14ac:dyDescent="0.25">
      <c r="I42" s="108"/>
    </row>
  </sheetData>
  <mergeCells count="47">
    <mergeCell ref="D41:E41"/>
    <mergeCell ref="B27:C27"/>
    <mergeCell ref="D27:E27"/>
    <mergeCell ref="D28:E28"/>
    <mergeCell ref="D29:E29"/>
    <mergeCell ref="D32:E32"/>
    <mergeCell ref="D33:E33"/>
    <mergeCell ref="B34:C34"/>
    <mergeCell ref="D34:E34"/>
    <mergeCell ref="D35:E35"/>
    <mergeCell ref="D37:E37"/>
    <mergeCell ref="D40:E40"/>
    <mergeCell ref="D36:E36"/>
    <mergeCell ref="D30:E30"/>
    <mergeCell ref="D31:E31"/>
    <mergeCell ref="D38:E38"/>
    <mergeCell ref="D13:E13"/>
    <mergeCell ref="B13:C13"/>
    <mergeCell ref="D26:E26"/>
    <mergeCell ref="D14:E14"/>
    <mergeCell ref="D15:E15"/>
    <mergeCell ref="D16:E16"/>
    <mergeCell ref="D17:E17"/>
    <mergeCell ref="D18:E18"/>
    <mergeCell ref="D19:E19"/>
    <mergeCell ref="D24:E24"/>
    <mergeCell ref="B21:C21"/>
    <mergeCell ref="D21:E21"/>
    <mergeCell ref="D22:E22"/>
    <mergeCell ref="D23:E23"/>
    <mergeCell ref="D25:E25"/>
    <mergeCell ref="D39:E39"/>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s>
  <dataValidations count="1">
    <dataValidation allowBlank="1" showErrorMessage="1" sqref="E6:G6 B11:G11 B8:G8 D3 C14:C20 C28:C33 C35:C41 C22:C26 D14:D19 F21:G41 F14:G19 D21:D41 B5:D6 B13 B14:B41"/>
  </dataValidations>
  <pageMargins left="0.25" right="0.25" top="0.75" bottom="0.75" header="0.3" footer="0.3"/>
  <pageSetup scale="89" orientation="landscape" r:id="rId1"/>
  <rowBreaks count="3" manualBreakCount="3">
    <brk id="11" max="7" man="1"/>
    <brk id="20" max="7" man="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selection activeCell="B20" sqref="B20"/>
    </sheetView>
  </sheetViews>
  <sheetFormatPr defaultColWidth="9.140625" defaultRowHeight="15" x14ac:dyDescent="0.25"/>
  <cols>
    <col min="1" max="1" width="5.5703125" style="29" customWidth="1"/>
    <col min="2" max="2" width="5.7109375" style="29" customWidth="1"/>
    <col min="3" max="3" width="150.7109375" style="13" customWidth="1"/>
    <col min="4" max="16384" width="9.140625" style="13"/>
  </cols>
  <sheetData>
    <row r="1" spans="1:29" s="28" customFormat="1" ht="18.75" x14ac:dyDescent="0.3">
      <c r="A1" s="27"/>
      <c r="B1" s="27"/>
      <c r="C1" s="107"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ht="18.75" x14ac:dyDescent="0.3">
      <c r="C2" s="30"/>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1:29" s="33" customFormat="1" x14ac:dyDescent="0.25">
      <c r="A3" s="31"/>
      <c r="B3" s="32"/>
      <c r="C3" s="32" t="s">
        <v>28</v>
      </c>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29" s="34" customFormat="1" x14ac:dyDescent="0.25">
      <c r="A4" s="31"/>
      <c r="B4" s="31"/>
      <c r="C4" s="114"/>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s="34" customFormat="1" ht="45" x14ac:dyDescent="0.25">
      <c r="A5" s="31"/>
      <c r="B5" s="35" t="s">
        <v>412</v>
      </c>
      <c r="C5" s="36" t="s">
        <v>29</v>
      </c>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s="34" customFormat="1" x14ac:dyDescent="0.25">
      <c r="A6" s="31"/>
      <c r="B6" s="37"/>
      <c r="C6" s="36"/>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s="33" customFormat="1" x14ac:dyDescent="0.25">
      <c r="A7" s="31"/>
      <c r="B7" s="31"/>
      <c r="C7" s="36"/>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s="33" customFormat="1" ht="30" x14ac:dyDescent="0.25">
      <c r="A8" s="31"/>
      <c r="B8" s="35" t="s">
        <v>412</v>
      </c>
      <c r="C8" s="36" t="s">
        <v>30</v>
      </c>
      <c r="D8" s="31"/>
      <c r="E8" s="31"/>
      <c r="F8" s="31"/>
      <c r="G8" s="31"/>
      <c r="H8" s="31"/>
      <c r="I8" s="31"/>
      <c r="J8" s="31"/>
      <c r="K8" s="31"/>
      <c r="L8" s="31"/>
      <c r="M8" s="31"/>
      <c r="N8" s="31"/>
      <c r="O8" s="31"/>
      <c r="P8" s="31"/>
      <c r="Q8" s="31"/>
      <c r="R8" s="31"/>
      <c r="S8" s="31"/>
      <c r="T8" s="31"/>
      <c r="U8" s="31"/>
      <c r="V8" s="31"/>
      <c r="W8" s="31"/>
      <c r="X8" s="31"/>
      <c r="Y8" s="31"/>
      <c r="Z8" s="31"/>
      <c r="AA8" s="31"/>
      <c r="AB8" s="31"/>
      <c r="AC8" s="31"/>
    </row>
    <row r="9" spans="1:29" s="33" customFormat="1" x14ac:dyDescent="0.25">
      <c r="A9" s="31"/>
      <c r="B9" s="31"/>
      <c r="C9" s="36"/>
      <c r="D9" s="31"/>
      <c r="E9" s="31"/>
      <c r="F9" s="31"/>
      <c r="G9" s="31"/>
      <c r="H9" s="31"/>
      <c r="I9" s="31"/>
      <c r="J9" s="31"/>
      <c r="K9" s="31"/>
      <c r="L9" s="31"/>
      <c r="M9" s="31"/>
      <c r="N9" s="31"/>
      <c r="O9" s="31"/>
      <c r="P9" s="31"/>
      <c r="Q9" s="31"/>
      <c r="R9" s="31"/>
      <c r="S9" s="31"/>
      <c r="T9" s="31"/>
      <c r="U9" s="31"/>
      <c r="V9" s="31"/>
      <c r="W9" s="31"/>
      <c r="X9" s="31"/>
      <c r="Y9" s="31"/>
      <c r="Z9" s="31"/>
      <c r="AA9" s="31"/>
      <c r="AB9" s="31"/>
      <c r="AC9" s="31"/>
    </row>
    <row r="10" spans="1:29" s="33" customFormat="1" x14ac:dyDescent="0.25">
      <c r="A10" s="31"/>
      <c r="B10" s="31"/>
      <c r="C10" s="36"/>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row>
    <row r="11" spans="1:29" s="34" customFormat="1" ht="18" customHeight="1" x14ac:dyDescent="0.25">
      <c r="A11" s="31"/>
      <c r="B11" s="35" t="s">
        <v>412</v>
      </c>
      <c r="C11" s="38" t="s">
        <v>31</v>
      </c>
    </row>
    <row r="12" spans="1:29" s="34" customFormat="1" x14ac:dyDescent="0.25">
      <c r="A12" s="31"/>
      <c r="B12" s="31"/>
      <c r="C12" s="39"/>
    </row>
    <row r="13" spans="1:29" s="34" customFormat="1" x14ac:dyDescent="0.25">
      <c r="A13" s="31"/>
      <c r="B13" s="31"/>
      <c r="C13" s="39"/>
    </row>
    <row r="14" spans="1:29" s="34" customFormat="1" ht="30" x14ac:dyDescent="0.25">
      <c r="A14" s="31"/>
      <c r="B14" s="35" t="s">
        <v>412</v>
      </c>
      <c r="C14" s="36" t="s">
        <v>32</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row>
    <row r="15" spans="1:29" s="33" customFormat="1" x14ac:dyDescent="0.25">
      <c r="A15" s="31"/>
      <c r="B15" s="31"/>
      <c r="C15" s="36"/>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1:29" s="33" customFormat="1" x14ac:dyDescent="0.25">
      <c r="A16" s="31"/>
      <c r="B16" s="31"/>
      <c r="C16" s="36"/>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row>
    <row r="17" spans="1:3" s="34" customFormat="1" x14ac:dyDescent="0.25">
      <c r="A17" s="31"/>
      <c r="B17" s="35" t="s">
        <v>412</v>
      </c>
      <c r="C17" s="36" t="s">
        <v>33</v>
      </c>
    </row>
    <row r="18" spans="1:3" s="34" customFormat="1" x14ac:dyDescent="0.25">
      <c r="A18" s="31"/>
      <c r="B18" s="31"/>
      <c r="C18" s="36"/>
    </row>
    <row r="19" spans="1:3" s="34" customFormat="1" x14ac:dyDescent="0.25">
      <c r="A19" s="31"/>
      <c r="B19" s="31"/>
      <c r="C19" s="36"/>
    </row>
    <row r="20" spans="1:3" s="34" customFormat="1" x14ac:dyDescent="0.25">
      <c r="A20" s="31"/>
      <c r="B20" s="35" t="s">
        <v>412</v>
      </c>
      <c r="C20" s="40" t="s">
        <v>34</v>
      </c>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75" zoomScaleNormal="75" workbookViewId="0">
      <selection activeCell="J16" sqref="J16"/>
    </sheetView>
  </sheetViews>
  <sheetFormatPr defaultColWidth="9.140625" defaultRowHeight="15" x14ac:dyDescent="0.25"/>
  <cols>
    <col min="1" max="1" width="5.7109375" style="13" customWidth="1"/>
    <col min="2" max="2" width="27.7109375" style="13" customWidth="1"/>
    <col min="3" max="3" width="52.140625" style="13" customWidth="1"/>
    <col min="4" max="4" width="27.85546875" style="13" customWidth="1"/>
    <col min="5" max="5" width="50" style="13" customWidth="1"/>
    <col min="6" max="16384" width="9.140625" style="13"/>
  </cols>
  <sheetData>
    <row r="1" spans="2:13" s="22" customFormat="1" ht="16.5" x14ac:dyDescent="0.3">
      <c r="B1" s="158" t="s">
        <v>35</v>
      </c>
      <c r="C1" s="159"/>
      <c r="D1" s="159"/>
      <c r="E1" s="159"/>
      <c r="F1" s="113"/>
      <c r="G1" s="113"/>
      <c r="H1" s="113"/>
      <c r="I1" s="113"/>
      <c r="J1" s="113"/>
      <c r="K1" s="113"/>
      <c r="L1" s="113"/>
      <c r="M1" s="113"/>
    </row>
    <row r="2" spans="2:13" s="22" customFormat="1" ht="15.75" x14ac:dyDescent="0.25">
      <c r="B2" s="41"/>
      <c r="C2" s="42"/>
      <c r="D2" s="43"/>
      <c r="E2" s="113"/>
      <c r="F2" s="105"/>
      <c r="G2" s="105"/>
      <c r="H2" s="105"/>
      <c r="I2" s="105"/>
      <c r="J2" s="105"/>
      <c r="K2" s="105"/>
      <c r="L2" s="105"/>
      <c r="M2" s="105"/>
    </row>
    <row r="3" spans="2:13" ht="45" customHeight="1" x14ac:dyDescent="0.25">
      <c r="B3" s="160" t="s">
        <v>36</v>
      </c>
      <c r="C3" s="160"/>
      <c r="D3" s="160"/>
      <c r="E3" s="160"/>
      <c r="F3" s="108"/>
      <c r="G3" s="108"/>
      <c r="H3" s="108"/>
      <c r="I3" s="108"/>
      <c r="J3" s="108"/>
      <c r="K3" s="108"/>
      <c r="L3" s="108"/>
      <c r="M3" s="108"/>
    </row>
    <row r="5" spans="2:13" ht="30" customHeight="1" x14ac:dyDescent="0.25">
      <c r="B5" s="161" t="s">
        <v>37</v>
      </c>
      <c r="C5" s="161"/>
      <c r="D5" s="161"/>
      <c r="E5" s="161"/>
      <c r="F5" s="108"/>
      <c r="G5" s="108"/>
      <c r="H5" s="108"/>
      <c r="I5" s="108"/>
      <c r="J5" s="108"/>
      <c r="K5" s="108"/>
      <c r="L5" s="108"/>
      <c r="M5" s="108"/>
    </row>
    <row r="6" spans="2:13" x14ac:dyDescent="0.25">
      <c r="B6" s="44"/>
      <c r="C6" s="108"/>
      <c r="D6" s="44"/>
      <c r="E6" s="45"/>
      <c r="F6" s="108"/>
      <c r="G6" s="108"/>
      <c r="H6" s="108"/>
      <c r="I6" s="108"/>
      <c r="J6" s="108"/>
      <c r="K6" s="108"/>
      <c r="L6" s="108"/>
      <c r="M6" s="108"/>
    </row>
    <row r="7" spans="2:13" x14ac:dyDescent="0.25">
      <c r="B7" s="46" t="s">
        <v>38</v>
      </c>
      <c r="C7" s="46" t="s">
        <v>39</v>
      </c>
      <c r="D7" s="46" t="s">
        <v>38</v>
      </c>
      <c r="E7" s="46" t="s">
        <v>40</v>
      </c>
      <c r="F7" s="108"/>
      <c r="G7" s="108"/>
      <c r="H7" s="108"/>
      <c r="I7" s="108"/>
      <c r="J7" s="108"/>
      <c r="K7" s="108"/>
      <c r="L7" s="108"/>
      <c r="M7" s="108"/>
    </row>
    <row r="8" spans="2:13" ht="15" customHeight="1" x14ac:dyDescent="0.25">
      <c r="B8" s="47">
        <v>42878</v>
      </c>
      <c r="C8" s="106" t="s">
        <v>41</v>
      </c>
      <c r="D8" s="48"/>
      <c r="E8" s="48"/>
      <c r="F8" s="108"/>
      <c r="G8" s="108"/>
      <c r="H8" s="108"/>
      <c r="I8" s="108"/>
      <c r="J8" s="108"/>
      <c r="K8" s="108"/>
      <c r="L8" s="108"/>
      <c r="M8" s="108"/>
    </row>
    <row r="9" spans="2:13" ht="15" customHeight="1" x14ac:dyDescent="0.25">
      <c r="B9" s="47">
        <v>42888</v>
      </c>
      <c r="C9" s="106" t="s">
        <v>42</v>
      </c>
      <c r="D9" s="48"/>
      <c r="E9" s="48"/>
      <c r="F9" s="108"/>
      <c r="G9" s="108"/>
      <c r="H9" s="108"/>
      <c r="I9" s="108"/>
      <c r="J9" s="108"/>
      <c r="K9" s="108"/>
      <c r="L9" s="108"/>
      <c r="M9" s="108"/>
    </row>
    <row r="10" spans="2:13" ht="15" customHeight="1" x14ac:dyDescent="0.25">
      <c r="B10" s="47">
        <v>42900</v>
      </c>
      <c r="C10" s="106" t="s">
        <v>43</v>
      </c>
      <c r="D10" s="48"/>
      <c r="E10" s="48"/>
      <c r="F10" s="108"/>
      <c r="G10" s="108"/>
      <c r="H10" s="108"/>
      <c r="I10" s="108"/>
      <c r="J10" s="108"/>
      <c r="K10" s="108"/>
      <c r="L10" s="108"/>
      <c r="M10" s="108"/>
    </row>
    <row r="11" spans="2:13" ht="15" customHeight="1" x14ac:dyDescent="0.25">
      <c r="B11" s="47">
        <v>42906</v>
      </c>
      <c r="C11" s="106" t="s">
        <v>42</v>
      </c>
      <c r="D11" s="48"/>
      <c r="E11" s="48"/>
      <c r="F11" s="108"/>
      <c r="G11" s="108"/>
      <c r="H11" s="108"/>
      <c r="I11" s="108"/>
      <c r="J11" s="108"/>
      <c r="K11" s="108"/>
      <c r="L11" s="108"/>
      <c r="M11" s="108"/>
    </row>
    <row r="12" spans="2:13" ht="15" customHeight="1" x14ac:dyDescent="0.25">
      <c r="B12" s="47"/>
      <c r="C12" s="106"/>
      <c r="D12" s="48"/>
      <c r="E12" s="48"/>
      <c r="F12" s="108"/>
      <c r="G12" s="108"/>
      <c r="H12" s="108"/>
      <c r="I12" s="108"/>
      <c r="J12" s="108"/>
      <c r="K12" s="108"/>
      <c r="L12" s="108"/>
      <c r="M12" s="108"/>
    </row>
    <row r="14" spans="2:13" x14ac:dyDescent="0.25">
      <c r="B14" s="109" t="s">
        <v>44</v>
      </c>
      <c r="C14" s="162" t="s">
        <v>45</v>
      </c>
      <c r="D14" s="162"/>
      <c r="E14" s="49" t="s">
        <v>21</v>
      </c>
      <c r="F14" s="108"/>
      <c r="G14" s="108"/>
      <c r="H14" s="108"/>
      <c r="I14" s="108"/>
      <c r="J14" s="108"/>
      <c r="K14" s="108"/>
      <c r="L14" s="108"/>
      <c r="M14" s="108"/>
    </row>
    <row r="15" spans="2:13" ht="15" customHeight="1" x14ac:dyDescent="0.25">
      <c r="B15" s="106" t="s">
        <v>8</v>
      </c>
      <c r="C15" s="157" t="s">
        <v>10</v>
      </c>
      <c r="D15" s="157"/>
      <c r="E15" s="163" t="s">
        <v>411</v>
      </c>
      <c r="F15" s="108"/>
      <c r="G15" s="108"/>
      <c r="H15" s="108"/>
      <c r="I15" s="108"/>
      <c r="J15" s="108"/>
      <c r="K15" s="108"/>
      <c r="L15" s="108"/>
      <c r="M15" s="108"/>
    </row>
    <row r="16" spans="2:13" ht="15" customHeight="1" x14ac:dyDescent="0.25">
      <c r="B16" s="106" t="s">
        <v>46</v>
      </c>
      <c r="C16" s="157" t="s">
        <v>47</v>
      </c>
      <c r="D16" s="157"/>
      <c r="E16" s="164"/>
      <c r="F16" s="108"/>
      <c r="G16" s="108"/>
      <c r="H16" s="108"/>
      <c r="I16" s="108"/>
      <c r="J16" s="108"/>
      <c r="K16" s="108"/>
      <c r="L16" s="108"/>
      <c r="M16" s="108"/>
    </row>
    <row r="17" spans="2:5" ht="15" customHeight="1" x14ac:dyDescent="0.25">
      <c r="B17" s="106" t="s">
        <v>48</v>
      </c>
      <c r="C17" s="157" t="s">
        <v>49</v>
      </c>
      <c r="D17" s="157"/>
      <c r="E17" s="164"/>
    </row>
    <row r="18" spans="2:5" ht="15" customHeight="1" x14ac:dyDescent="0.25">
      <c r="B18" s="106" t="s">
        <v>50</v>
      </c>
      <c r="C18" s="157" t="s">
        <v>51</v>
      </c>
      <c r="D18" s="157"/>
      <c r="E18" s="164"/>
    </row>
    <row r="19" spans="2:5" ht="15" customHeight="1" x14ac:dyDescent="0.25">
      <c r="B19" s="106" t="s">
        <v>52</v>
      </c>
      <c r="C19" s="157" t="s">
        <v>53</v>
      </c>
      <c r="D19" s="157"/>
      <c r="E19" s="164"/>
    </row>
    <row r="20" spans="2:5" ht="15" customHeight="1" x14ac:dyDescent="0.25">
      <c r="B20" s="106" t="s">
        <v>54</v>
      </c>
      <c r="C20" s="157" t="s">
        <v>55</v>
      </c>
      <c r="D20" s="157"/>
      <c r="E20" s="164"/>
    </row>
    <row r="21" spans="2:5" ht="15" customHeight="1" x14ac:dyDescent="0.25">
      <c r="B21" s="106" t="s">
        <v>56</v>
      </c>
      <c r="C21" s="157" t="s">
        <v>57</v>
      </c>
      <c r="D21" s="157"/>
      <c r="E21" s="164"/>
    </row>
    <row r="22" spans="2:5" ht="15" customHeight="1" x14ac:dyDescent="0.25">
      <c r="B22" s="106" t="s">
        <v>58</v>
      </c>
      <c r="C22" s="157" t="s">
        <v>59</v>
      </c>
      <c r="D22" s="157"/>
      <c r="E22" s="164"/>
    </row>
    <row r="23" spans="2:5" ht="15" customHeight="1" x14ac:dyDescent="0.25">
      <c r="B23" s="106" t="s">
        <v>60</v>
      </c>
      <c r="C23" s="157" t="s">
        <v>61</v>
      </c>
      <c r="D23" s="157"/>
      <c r="E23" s="164"/>
    </row>
    <row r="24" spans="2:5" ht="15" customHeight="1" x14ac:dyDescent="0.25">
      <c r="B24" s="106" t="s">
        <v>62</v>
      </c>
      <c r="C24" s="157" t="s">
        <v>63</v>
      </c>
      <c r="D24" s="157"/>
      <c r="E24" s="165"/>
    </row>
    <row r="25" spans="2:5" ht="15" customHeight="1" x14ac:dyDescent="0.25">
      <c r="B25" s="106"/>
      <c r="C25" s="157"/>
      <c r="D25" s="157"/>
      <c r="E25" s="50"/>
    </row>
    <row r="26" spans="2:5" ht="15" customHeight="1" x14ac:dyDescent="0.25">
      <c r="B26" s="106"/>
      <c r="C26" s="157"/>
      <c r="D26" s="157"/>
      <c r="E26" s="50"/>
    </row>
    <row r="27" spans="2:5" ht="15" customHeight="1" x14ac:dyDescent="0.25">
      <c r="B27" s="106"/>
      <c r="C27" s="157"/>
      <c r="D27" s="157"/>
      <c r="E27" s="50"/>
    </row>
    <row r="28" spans="2:5" ht="15" customHeight="1" x14ac:dyDescent="0.25">
      <c r="B28" s="106"/>
      <c r="C28" s="157"/>
      <c r="D28" s="157"/>
      <c r="E28" s="50"/>
    </row>
    <row r="29" spans="2:5" ht="15" customHeight="1" x14ac:dyDescent="0.25">
      <c r="B29" s="106"/>
      <c r="C29" s="157"/>
      <c r="D29" s="157"/>
      <c r="E29" s="50"/>
    </row>
    <row r="30" spans="2:5" ht="15" customHeight="1" x14ac:dyDescent="0.25">
      <c r="B30" s="106"/>
      <c r="C30" s="157"/>
      <c r="D30" s="157"/>
      <c r="E30" s="50"/>
    </row>
    <row r="31" spans="2:5" ht="15" customHeight="1" x14ac:dyDescent="0.25">
      <c r="B31" s="106"/>
      <c r="C31" s="157"/>
      <c r="D31" s="157"/>
      <c r="E31" s="50"/>
    </row>
    <row r="32" spans="2:5" ht="15" customHeight="1" x14ac:dyDescent="0.25">
      <c r="B32" s="106"/>
      <c r="C32" s="157"/>
      <c r="D32" s="157"/>
      <c r="E32" s="50"/>
    </row>
    <row r="33" spans="2:5" ht="15" customHeight="1" x14ac:dyDescent="0.25">
      <c r="B33" s="106"/>
      <c r="C33" s="157"/>
      <c r="D33" s="157"/>
      <c r="E33" s="50"/>
    </row>
    <row r="34" spans="2:5" ht="15" customHeight="1" x14ac:dyDescent="0.25">
      <c r="B34" s="106"/>
      <c r="C34" s="157"/>
      <c r="D34" s="157"/>
      <c r="E34" s="50"/>
    </row>
    <row r="35" spans="2:5" ht="15" customHeight="1" x14ac:dyDescent="0.25">
      <c r="B35" s="106"/>
      <c r="C35" s="157"/>
      <c r="D35" s="157"/>
      <c r="E35" s="106"/>
    </row>
    <row r="36" spans="2:5" x14ac:dyDescent="0.25">
      <c r="B36" s="51"/>
      <c r="C36" s="52"/>
      <c r="D36" s="52"/>
      <c r="E36" s="51"/>
    </row>
  </sheetData>
  <mergeCells count="26">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B1:E1"/>
    <mergeCell ref="B3:E3"/>
    <mergeCell ref="B5:E5"/>
    <mergeCell ref="C14:D14"/>
    <mergeCell ref="C15:D15"/>
    <mergeCell ref="E15:E24"/>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25" right="0.25"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opLeftCell="A4" zoomScale="75" zoomScaleNormal="75" workbookViewId="0">
      <selection activeCell="S29" sqref="S29"/>
    </sheetView>
  </sheetViews>
  <sheetFormatPr defaultColWidth="9.140625" defaultRowHeight="15.75" x14ac:dyDescent="0.25"/>
  <cols>
    <col min="1" max="1" width="5.7109375" style="22" customWidth="1"/>
    <col min="2" max="2" width="14.7109375" style="22" customWidth="1"/>
    <col min="3" max="3" width="9.85546875" style="22" customWidth="1"/>
    <col min="4" max="4" width="14.7109375" style="22" customWidth="1"/>
    <col min="5" max="5" width="9.85546875" style="22" customWidth="1"/>
    <col min="6" max="6" width="14.7109375" style="22" customWidth="1"/>
    <col min="7" max="7" width="9.85546875" style="22" customWidth="1"/>
    <col min="8" max="8" width="15.28515625" style="22" bestFit="1" customWidth="1"/>
    <col min="9" max="9" width="9.85546875" style="22" customWidth="1"/>
    <col min="10" max="10" width="14.7109375" style="22" customWidth="1"/>
    <col min="11" max="11" width="9.85546875" style="22" customWidth="1"/>
    <col min="12" max="12" width="14.7109375" style="22" customWidth="1"/>
    <col min="13" max="13" width="9.85546875" style="22" customWidth="1"/>
    <col min="14" max="16384" width="9.140625" style="22"/>
  </cols>
  <sheetData>
    <row r="1" spans="2:13" ht="18.75" x14ac:dyDescent="0.3">
      <c r="B1" s="158" t="s">
        <v>64</v>
      </c>
      <c r="C1" s="168"/>
      <c r="D1" s="168"/>
      <c r="E1" s="168"/>
      <c r="F1" s="169"/>
      <c r="G1" s="169"/>
      <c r="H1" s="169"/>
      <c r="I1" s="169"/>
      <c r="J1" s="169"/>
      <c r="K1" s="169"/>
      <c r="L1" s="169"/>
      <c r="M1" s="169"/>
    </row>
    <row r="2" spans="2:13" ht="15.75" customHeight="1" x14ac:dyDescent="0.25">
      <c r="B2" s="53"/>
      <c r="C2" s="53"/>
      <c r="D2" s="53"/>
      <c r="E2" s="53"/>
      <c r="F2" s="53"/>
      <c r="G2" s="53"/>
      <c r="H2" s="53"/>
      <c r="I2" s="53"/>
      <c r="J2" s="53"/>
      <c r="K2" s="53"/>
      <c r="L2" s="53"/>
      <c r="M2" s="53"/>
    </row>
    <row r="3" spans="2:13" x14ac:dyDescent="0.25">
      <c r="B3" s="170" t="s">
        <v>64</v>
      </c>
      <c r="C3" s="170"/>
      <c r="D3" s="170"/>
      <c r="E3" s="170"/>
      <c r="F3" s="170"/>
      <c r="G3" s="170"/>
      <c r="H3" s="170"/>
      <c r="I3" s="171"/>
      <c r="J3" s="171"/>
      <c r="K3" s="171"/>
      <c r="L3" s="171"/>
      <c r="M3" s="171"/>
    </row>
    <row r="4" spans="2:13" s="55" customFormat="1" ht="45" customHeight="1" x14ac:dyDescent="0.25">
      <c r="B4" s="111" t="s">
        <v>65</v>
      </c>
      <c r="C4" s="54" t="s">
        <v>66</v>
      </c>
      <c r="D4" s="111" t="s">
        <v>67</v>
      </c>
      <c r="E4" s="35">
        <v>863</v>
      </c>
      <c r="F4" s="111" t="s">
        <v>68</v>
      </c>
      <c r="G4" s="35">
        <v>89</v>
      </c>
      <c r="H4" s="111" t="s">
        <v>69</v>
      </c>
      <c r="I4" s="35">
        <v>94</v>
      </c>
      <c r="J4" s="170"/>
      <c r="K4" s="170"/>
      <c r="L4" s="170"/>
      <c r="M4" s="170"/>
    </row>
    <row r="5" spans="2:13" ht="45" customHeight="1" x14ac:dyDescent="0.25">
      <c r="B5" s="111" t="s">
        <v>70</v>
      </c>
      <c r="C5" s="35">
        <v>80</v>
      </c>
      <c r="D5" s="111" t="s">
        <v>71</v>
      </c>
      <c r="E5" s="35">
        <v>94</v>
      </c>
      <c r="F5" s="111" t="s">
        <v>72</v>
      </c>
      <c r="G5" s="35">
        <v>24</v>
      </c>
      <c r="H5" s="111" t="s">
        <v>73</v>
      </c>
      <c r="I5" s="35">
        <v>13</v>
      </c>
      <c r="J5" s="170"/>
      <c r="K5" s="170"/>
      <c r="L5" s="170"/>
      <c r="M5" s="170"/>
    </row>
    <row r="6" spans="2:13" x14ac:dyDescent="0.25">
      <c r="B6" s="56"/>
      <c r="C6" s="56"/>
      <c r="D6" s="56"/>
      <c r="E6" s="56"/>
      <c r="F6" s="56"/>
      <c r="G6" s="56"/>
      <c r="H6" s="56"/>
      <c r="I6" s="56"/>
      <c r="J6" s="56"/>
      <c r="K6" s="56"/>
      <c r="L6" s="56"/>
      <c r="M6" s="56"/>
    </row>
    <row r="7" spans="2:13" s="55" customFormat="1" x14ac:dyDescent="0.25">
      <c r="B7" s="170" t="s">
        <v>74</v>
      </c>
      <c r="C7" s="170"/>
      <c r="D7" s="170"/>
      <c r="E7" s="170"/>
      <c r="F7" s="170"/>
      <c r="G7" s="170"/>
      <c r="H7" s="170"/>
      <c r="I7" s="171"/>
      <c r="J7" s="171"/>
      <c r="K7" s="171"/>
      <c r="L7" s="171"/>
      <c r="M7" s="171"/>
    </row>
    <row r="8" spans="2:13" s="55" customFormat="1" ht="60" customHeight="1" x14ac:dyDescent="0.25">
      <c r="B8" s="111" t="s">
        <v>75</v>
      </c>
      <c r="C8" s="35">
        <v>0</v>
      </c>
      <c r="D8" s="111" t="s">
        <v>76</v>
      </c>
      <c r="E8" s="35">
        <v>27</v>
      </c>
      <c r="F8" s="111" t="s">
        <v>77</v>
      </c>
      <c r="G8" s="35">
        <v>60</v>
      </c>
      <c r="H8" s="111" t="s">
        <v>78</v>
      </c>
      <c r="I8" s="35">
        <v>2</v>
      </c>
      <c r="J8" s="111" t="s">
        <v>79</v>
      </c>
      <c r="K8" s="35">
        <v>9</v>
      </c>
      <c r="L8" s="111" t="s">
        <v>80</v>
      </c>
      <c r="M8" s="35">
        <v>2</v>
      </c>
    </row>
    <row r="9" spans="2:13" s="55" customFormat="1" x14ac:dyDescent="0.25">
      <c r="B9" s="56"/>
      <c r="C9" s="56"/>
      <c r="D9" s="56"/>
      <c r="E9" s="56"/>
      <c r="F9" s="56"/>
      <c r="G9" s="56"/>
      <c r="H9" s="56"/>
      <c r="I9" s="56"/>
      <c r="J9" s="56"/>
      <c r="K9" s="56"/>
      <c r="L9" s="56"/>
      <c r="M9" s="56"/>
    </row>
    <row r="10" spans="2:13" s="55" customFormat="1" x14ac:dyDescent="0.25">
      <c r="B10" s="170" t="s">
        <v>81</v>
      </c>
      <c r="C10" s="170"/>
      <c r="D10" s="170"/>
      <c r="E10" s="170"/>
      <c r="F10" s="170"/>
      <c r="G10" s="170"/>
      <c r="H10" s="170"/>
      <c r="I10" s="171"/>
      <c r="J10" s="171"/>
      <c r="K10" s="171"/>
      <c r="L10" s="171"/>
      <c r="M10" s="171"/>
    </row>
    <row r="11" spans="2:13" s="55" customFormat="1" ht="32.25" customHeight="1" x14ac:dyDescent="0.25">
      <c r="B11" s="166" t="s">
        <v>82</v>
      </c>
      <c r="C11" s="167"/>
      <c r="D11" s="35">
        <v>1</v>
      </c>
      <c r="E11" s="166" t="s">
        <v>83</v>
      </c>
      <c r="F11" s="167"/>
      <c r="G11" s="35">
        <v>1</v>
      </c>
      <c r="H11" s="166" t="s">
        <v>84</v>
      </c>
      <c r="I11" s="167"/>
      <c r="J11" s="35">
        <v>0</v>
      </c>
      <c r="K11" s="166" t="s">
        <v>85</v>
      </c>
      <c r="L11" s="167"/>
      <c r="M11" s="35"/>
    </row>
    <row r="12" spans="2:13" s="55" customFormat="1" ht="45" customHeight="1" x14ac:dyDescent="0.25">
      <c r="B12" s="166" t="s">
        <v>86</v>
      </c>
      <c r="C12" s="167"/>
      <c r="D12" s="35">
        <v>0</v>
      </c>
      <c r="E12" s="166" t="s">
        <v>87</v>
      </c>
      <c r="F12" s="167"/>
      <c r="G12" s="35">
        <v>0</v>
      </c>
      <c r="H12" s="166" t="s">
        <v>88</v>
      </c>
      <c r="I12" s="167"/>
      <c r="J12" s="35">
        <v>3</v>
      </c>
      <c r="K12" s="166" t="s">
        <v>89</v>
      </c>
      <c r="L12" s="167"/>
      <c r="M12" s="35"/>
    </row>
    <row r="13" spans="2:13" s="55" customFormat="1" x14ac:dyDescent="0.25">
      <c r="B13" s="56"/>
      <c r="C13" s="56"/>
      <c r="D13" s="56"/>
      <c r="E13" s="56"/>
      <c r="F13" s="56"/>
      <c r="G13" s="56"/>
      <c r="H13" s="56"/>
      <c r="I13" s="56"/>
      <c r="J13" s="56"/>
      <c r="K13" s="56"/>
      <c r="L13" s="56"/>
      <c r="M13" s="56"/>
    </row>
    <row r="14" spans="2:13" s="55" customFormat="1" x14ac:dyDescent="0.25">
      <c r="B14" s="170" t="s">
        <v>90</v>
      </c>
      <c r="C14" s="170"/>
      <c r="D14" s="170"/>
      <c r="E14" s="170"/>
      <c r="F14" s="170"/>
      <c r="G14" s="170"/>
      <c r="H14" s="170"/>
      <c r="I14" s="171"/>
      <c r="J14" s="171"/>
      <c r="K14" s="171"/>
      <c r="L14" s="171"/>
      <c r="M14" s="171"/>
    </row>
    <row r="15" spans="2:13" ht="32.25" customHeight="1" x14ac:dyDescent="0.25">
      <c r="B15" s="166" t="s">
        <v>91</v>
      </c>
      <c r="C15" s="167"/>
      <c r="D15" s="35"/>
      <c r="E15" s="166" t="s">
        <v>92</v>
      </c>
      <c r="F15" s="167"/>
      <c r="G15" s="35" t="s">
        <v>93</v>
      </c>
      <c r="H15" s="166" t="s">
        <v>94</v>
      </c>
      <c r="I15" s="167"/>
      <c r="J15" s="35"/>
      <c r="K15" s="166" t="s">
        <v>95</v>
      </c>
      <c r="L15" s="167"/>
      <c r="M15" s="35"/>
    </row>
    <row r="16" spans="2:13" ht="32.25" customHeight="1" x14ac:dyDescent="0.25">
      <c r="B16" s="166" t="s">
        <v>96</v>
      </c>
      <c r="C16" s="167"/>
      <c r="D16" s="35" t="s">
        <v>93</v>
      </c>
      <c r="E16" s="166" t="s">
        <v>97</v>
      </c>
      <c r="F16" s="167"/>
      <c r="G16" s="35" t="s">
        <v>93</v>
      </c>
      <c r="H16" s="166" t="s">
        <v>98</v>
      </c>
      <c r="I16" s="167"/>
      <c r="J16" s="35"/>
      <c r="K16" s="166" t="s">
        <v>99</v>
      </c>
      <c r="L16" s="167"/>
      <c r="M16" s="35"/>
    </row>
    <row r="17" spans="2:13" ht="34.5" customHeight="1" x14ac:dyDescent="0.25">
      <c r="B17" s="166" t="s">
        <v>100</v>
      </c>
      <c r="C17" s="167"/>
      <c r="D17" s="117">
        <v>0.15</v>
      </c>
      <c r="E17" s="166" t="s">
        <v>101</v>
      </c>
      <c r="F17" s="167"/>
      <c r="G17" s="117">
        <v>0.15</v>
      </c>
      <c r="H17" s="166" t="s">
        <v>102</v>
      </c>
      <c r="I17" s="167"/>
      <c r="J17" s="117">
        <v>0.61</v>
      </c>
      <c r="K17" s="166" t="s">
        <v>103</v>
      </c>
      <c r="L17" s="167"/>
      <c r="M17" s="35"/>
    </row>
    <row r="18" spans="2:13" ht="45" customHeight="1" x14ac:dyDescent="0.25">
      <c r="B18" s="166" t="s">
        <v>104</v>
      </c>
      <c r="C18" s="167"/>
      <c r="D18" s="35"/>
      <c r="E18" s="166" t="s">
        <v>105</v>
      </c>
      <c r="F18" s="167"/>
      <c r="G18" s="35"/>
      <c r="H18" s="166" t="s">
        <v>106</v>
      </c>
      <c r="I18" s="167"/>
      <c r="J18" s="35"/>
      <c r="K18" s="166" t="s">
        <v>107</v>
      </c>
      <c r="L18" s="167"/>
      <c r="M18" s="35"/>
    </row>
    <row r="19" spans="2:13" ht="30.75" customHeight="1" x14ac:dyDescent="0.25">
      <c r="B19" s="172" t="s">
        <v>108</v>
      </c>
      <c r="C19" s="173"/>
      <c r="D19" s="35"/>
      <c r="E19" s="172" t="s">
        <v>109</v>
      </c>
      <c r="F19" s="173"/>
      <c r="G19" s="35"/>
      <c r="H19" s="170"/>
      <c r="I19" s="170"/>
      <c r="J19" s="170"/>
      <c r="K19" s="174"/>
      <c r="L19" s="175"/>
      <c r="M19" s="170"/>
    </row>
    <row r="20" spans="2:13" ht="15.75" customHeight="1" x14ac:dyDescent="0.25">
      <c r="B20" s="57"/>
      <c r="C20" s="58"/>
      <c r="D20" s="59"/>
      <c r="E20" s="57"/>
      <c r="F20" s="58"/>
      <c r="G20" s="59"/>
      <c r="H20" s="57"/>
      <c r="I20" s="58"/>
      <c r="J20" s="59"/>
      <c r="K20" s="57"/>
      <c r="L20" s="58"/>
      <c r="M20" s="59"/>
    </row>
    <row r="21" spans="2:13" ht="15.75" customHeight="1" x14ac:dyDescent="0.25">
      <c r="B21" s="53"/>
      <c r="C21" s="60"/>
      <c r="D21" s="61"/>
      <c r="E21" s="53"/>
      <c r="F21" s="60"/>
      <c r="G21" s="61"/>
      <c r="H21" s="53"/>
      <c r="I21" s="60"/>
      <c r="J21" s="61"/>
      <c r="K21" s="53"/>
      <c r="L21" s="60"/>
      <c r="M21" s="61"/>
    </row>
    <row r="22" spans="2:13" ht="15.75" customHeight="1" x14ac:dyDescent="0.25">
      <c r="B22" s="176" t="s">
        <v>110</v>
      </c>
      <c r="C22" s="177"/>
      <c r="D22" s="177"/>
      <c r="E22" s="177"/>
      <c r="F22" s="177"/>
      <c r="G22" s="177"/>
      <c r="H22" s="177"/>
      <c r="I22" s="177"/>
      <c r="J22" s="177"/>
      <c r="K22" s="177"/>
      <c r="L22" s="177"/>
      <c r="M22" s="178"/>
    </row>
    <row r="23" spans="2:13" ht="15.75" customHeight="1" x14ac:dyDescent="0.25">
      <c r="B23" s="179"/>
      <c r="C23" s="180"/>
      <c r="D23" s="181" t="s">
        <v>111</v>
      </c>
      <c r="E23" s="182"/>
      <c r="F23" s="182"/>
      <c r="G23" s="183"/>
      <c r="H23" s="179" t="s">
        <v>93</v>
      </c>
      <c r="I23" s="180"/>
      <c r="J23" s="181" t="s">
        <v>112</v>
      </c>
      <c r="K23" s="182"/>
      <c r="L23" s="182"/>
      <c r="M23" s="183"/>
    </row>
    <row r="24" spans="2:13" ht="15.75" customHeight="1" x14ac:dyDescent="0.25">
      <c r="B24" s="179" t="s">
        <v>93</v>
      </c>
      <c r="C24" s="180"/>
      <c r="D24" s="181" t="s">
        <v>113</v>
      </c>
      <c r="E24" s="182"/>
      <c r="F24" s="182"/>
      <c r="G24" s="183"/>
      <c r="H24" s="179"/>
      <c r="I24" s="180"/>
      <c r="J24" s="181" t="s">
        <v>114</v>
      </c>
      <c r="K24" s="182"/>
      <c r="L24" s="182"/>
      <c r="M24" s="183"/>
    </row>
    <row r="25" spans="2:13" s="55" customFormat="1" ht="15.75" customHeight="1" x14ac:dyDescent="0.25">
      <c r="B25" s="179" t="s">
        <v>93</v>
      </c>
      <c r="C25" s="180"/>
      <c r="D25" s="181" t="s">
        <v>115</v>
      </c>
      <c r="E25" s="182"/>
      <c r="F25" s="182"/>
      <c r="G25" s="183"/>
      <c r="H25" s="179"/>
      <c r="I25" s="180"/>
      <c r="J25" s="181" t="s">
        <v>116</v>
      </c>
      <c r="K25" s="182"/>
      <c r="L25" s="182"/>
      <c r="M25" s="183"/>
    </row>
    <row r="26" spans="2:13" s="55" customFormat="1" ht="15.75" customHeight="1" x14ac:dyDescent="0.25">
      <c r="B26" s="179" t="s">
        <v>93</v>
      </c>
      <c r="C26" s="180"/>
      <c r="D26" s="181" t="s">
        <v>117</v>
      </c>
      <c r="E26" s="182"/>
      <c r="F26" s="182"/>
      <c r="G26" s="183"/>
      <c r="H26" s="179" t="s">
        <v>93</v>
      </c>
      <c r="I26" s="180"/>
      <c r="J26" s="181" t="s">
        <v>118</v>
      </c>
      <c r="K26" s="182"/>
      <c r="L26" s="182"/>
      <c r="M26" s="183"/>
    </row>
    <row r="27" spans="2:13" ht="15.75" customHeight="1" x14ac:dyDescent="0.25">
      <c r="B27" s="179" t="s">
        <v>93</v>
      </c>
      <c r="C27" s="180"/>
      <c r="D27" s="181" t="s">
        <v>119</v>
      </c>
      <c r="E27" s="182"/>
      <c r="F27" s="182"/>
      <c r="G27" s="183"/>
      <c r="H27" s="179"/>
      <c r="I27" s="180"/>
      <c r="J27" s="181"/>
      <c r="K27" s="182"/>
      <c r="L27" s="182"/>
      <c r="M27" s="183"/>
    </row>
    <row r="28" spans="2:13" ht="15.75" customHeight="1" x14ac:dyDescent="0.25">
      <c r="B28" s="53"/>
      <c r="C28" s="53"/>
      <c r="D28" s="53"/>
      <c r="E28" s="53"/>
      <c r="F28" s="55"/>
      <c r="G28" s="55"/>
      <c r="H28" s="55"/>
      <c r="I28" s="55"/>
      <c r="J28" s="55"/>
      <c r="K28" s="55"/>
      <c r="L28" s="55"/>
      <c r="M28" s="55"/>
    </row>
    <row r="29" spans="2:13" ht="15.75" customHeight="1" x14ac:dyDescent="0.25">
      <c r="B29" s="184" t="s">
        <v>120</v>
      </c>
      <c r="C29" s="185"/>
      <c r="D29" s="185"/>
      <c r="E29" s="185"/>
      <c r="F29" s="185"/>
      <c r="G29" s="185"/>
      <c r="H29" s="185"/>
      <c r="I29" s="185"/>
      <c r="J29" s="185"/>
      <c r="K29" s="185"/>
      <c r="L29" s="185"/>
      <c r="M29" s="185"/>
    </row>
    <row r="30" spans="2:13" ht="15.75" customHeight="1" x14ac:dyDescent="0.25">
      <c r="B30" s="179"/>
      <c r="C30" s="180"/>
      <c r="D30" s="181" t="s">
        <v>111</v>
      </c>
      <c r="E30" s="182"/>
      <c r="F30" s="182"/>
      <c r="G30" s="183"/>
      <c r="H30" s="179" t="s">
        <v>93</v>
      </c>
      <c r="I30" s="180"/>
      <c r="J30" s="181" t="s">
        <v>112</v>
      </c>
      <c r="K30" s="182"/>
      <c r="L30" s="182"/>
      <c r="M30" s="183"/>
    </row>
    <row r="31" spans="2:13" ht="15.75" customHeight="1" x14ac:dyDescent="0.25">
      <c r="B31" s="179" t="s">
        <v>93</v>
      </c>
      <c r="C31" s="180"/>
      <c r="D31" s="181" t="s">
        <v>113</v>
      </c>
      <c r="E31" s="182"/>
      <c r="F31" s="182"/>
      <c r="G31" s="183"/>
      <c r="H31" s="179"/>
      <c r="I31" s="180"/>
      <c r="J31" s="181" t="s">
        <v>114</v>
      </c>
      <c r="K31" s="182"/>
      <c r="L31" s="182"/>
      <c r="M31" s="183"/>
    </row>
    <row r="32" spans="2:13" ht="15.75" customHeight="1" x14ac:dyDescent="0.25">
      <c r="B32" s="179" t="s">
        <v>93</v>
      </c>
      <c r="C32" s="180"/>
      <c r="D32" s="181" t="s">
        <v>115</v>
      </c>
      <c r="E32" s="182"/>
      <c r="F32" s="182"/>
      <c r="G32" s="183"/>
      <c r="H32" s="179"/>
      <c r="I32" s="180"/>
      <c r="J32" s="181" t="s">
        <v>116</v>
      </c>
      <c r="K32" s="182"/>
      <c r="L32" s="182"/>
      <c r="M32" s="183"/>
    </row>
    <row r="33" spans="2:13" s="55" customFormat="1" ht="15.75" customHeight="1" x14ac:dyDescent="0.25">
      <c r="B33" s="179" t="s">
        <v>93</v>
      </c>
      <c r="C33" s="180"/>
      <c r="D33" s="181" t="s">
        <v>117</v>
      </c>
      <c r="E33" s="182"/>
      <c r="F33" s="182"/>
      <c r="G33" s="183"/>
      <c r="H33" s="179" t="s">
        <v>93</v>
      </c>
      <c r="I33" s="180"/>
      <c r="J33" s="181" t="s">
        <v>118</v>
      </c>
      <c r="K33" s="182"/>
      <c r="L33" s="182"/>
      <c r="M33" s="183"/>
    </row>
    <row r="34" spans="2:13" ht="15.75" customHeight="1" x14ac:dyDescent="0.25">
      <c r="B34" s="179" t="s">
        <v>93</v>
      </c>
      <c r="C34" s="180"/>
      <c r="D34" s="181" t="s">
        <v>119</v>
      </c>
      <c r="E34" s="182"/>
      <c r="F34" s="182"/>
      <c r="G34" s="183"/>
      <c r="H34" s="179"/>
      <c r="I34" s="180"/>
      <c r="J34" s="181"/>
      <c r="K34" s="182"/>
      <c r="L34" s="182"/>
      <c r="M34" s="183"/>
    </row>
    <row r="35" spans="2:13" ht="15.75" customHeight="1" x14ac:dyDescent="0.25">
      <c r="B35" s="56"/>
      <c r="C35" s="56"/>
      <c r="D35" s="56"/>
      <c r="E35" s="56"/>
      <c r="F35" s="55"/>
      <c r="G35" s="55"/>
      <c r="H35" s="55"/>
      <c r="I35" s="55"/>
      <c r="J35" s="55"/>
      <c r="K35" s="55"/>
      <c r="L35" s="55"/>
      <c r="M35" s="55"/>
    </row>
    <row r="36" spans="2:13" ht="15.75" customHeight="1" x14ac:dyDescent="0.25">
      <c r="B36" s="189" t="s">
        <v>121</v>
      </c>
      <c r="C36" s="190"/>
      <c r="D36" s="190"/>
      <c r="E36" s="190"/>
      <c r="F36" s="191"/>
      <c r="G36" s="191"/>
      <c r="H36" s="191"/>
      <c r="I36" s="191"/>
      <c r="J36" s="191"/>
      <c r="K36" s="191"/>
      <c r="L36" s="191"/>
      <c r="M36" s="191"/>
    </row>
    <row r="37" spans="2:13" ht="15.75" customHeight="1" x14ac:dyDescent="0.25">
      <c r="B37" s="186"/>
      <c r="C37" s="187"/>
      <c r="D37" s="188" t="s">
        <v>111</v>
      </c>
      <c r="E37" s="187"/>
      <c r="F37" s="187"/>
      <c r="G37" s="187"/>
      <c r="H37" s="186"/>
      <c r="I37" s="187"/>
      <c r="J37" s="188" t="s">
        <v>112</v>
      </c>
      <c r="K37" s="187"/>
      <c r="L37" s="187"/>
      <c r="M37" s="187"/>
    </row>
    <row r="38" spans="2:13" ht="15.75" customHeight="1" x14ac:dyDescent="0.25">
      <c r="B38" s="186" t="s">
        <v>93</v>
      </c>
      <c r="C38" s="187"/>
      <c r="D38" s="188" t="s">
        <v>113</v>
      </c>
      <c r="E38" s="187"/>
      <c r="F38" s="187"/>
      <c r="G38" s="187"/>
      <c r="H38" s="186"/>
      <c r="I38" s="187"/>
      <c r="J38" s="188" t="s">
        <v>114</v>
      </c>
      <c r="K38" s="187"/>
      <c r="L38" s="187"/>
      <c r="M38" s="187"/>
    </row>
    <row r="39" spans="2:13" ht="15.75" customHeight="1" x14ac:dyDescent="0.25">
      <c r="B39" s="186"/>
      <c r="C39" s="187"/>
      <c r="D39" s="188" t="s">
        <v>115</v>
      </c>
      <c r="E39" s="187"/>
      <c r="F39" s="187"/>
      <c r="G39" s="187"/>
      <c r="H39" s="186"/>
      <c r="I39" s="187"/>
      <c r="J39" s="188" t="s">
        <v>116</v>
      </c>
      <c r="K39" s="187"/>
      <c r="L39" s="187"/>
      <c r="M39" s="187"/>
    </row>
    <row r="40" spans="2:13" s="55" customFormat="1" x14ac:dyDescent="0.25">
      <c r="B40" s="186"/>
      <c r="C40" s="187"/>
      <c r="D40" s="188" t="s">
        <v>117</v>
      </c>
      <c r="E40" s="187"/>
      <c r="F40" s="187"/>
      <c r="G40" s="187"/>
      <c r="H40" s="186"/>
      <c r="I40" s="187"/>
      <c r="J40" s="188" t="s">
        <v>118</v>
      </c>
      <c r="K40" s="187"/>
      <c r="L40" s="187"/>
      <c r="M40" s="187"/>
    </row>
    <row r="41" spans="2:13" ht="15.75" customHeight="1" x14ac:dyDescent="0.25">
      <c r="B41" s="186" t="s">
        <v>93</v>
      </c>
      <c r="C41" s="187"/>
      <c r="D41" s="188" t="s">
        <v>119</v>
      </c>
      <c r="E41" s="187"/>
      <c r="F41" s="187"/>
      <c r="G41" s="187"/>
      <c r="H41" s="186"/>
      <c r="I41" s="187"/>
      <c r="J41" s="188"/>
      <c r="K41" s="187"/>
      <c r="L41" s="187"/>
      <c r="M41" s="187"/>
    </row>
    <row r="42" spans="2:13" x14ac:dyDescent="0.25">
      <c r="B42" s="62"/>
      <c r="C42" s="63"/>
      <c r="D42" s="64"/>
      <c r="E42" s="63"/>
      <c r="F42" s="63"/>
      <c r="G42" s="63"/>
      <c r="H42" s="65"/>
      <c r="I42" s="63"/>
      <c r="J42" s="64"/>
      <c r="K42" s="63"/>
      <c r="L42" s="63"/>
      <c r="M42" s="63"/>
    </row>
    <row r="43" spans="2:13" x14ac:dyDescent="0.25">
      <c r="B43" s="189" t="s">
        <v>122</v>
      </c>
      <c r="C43" s="190"/>
      <c r="D43" s="190"/>
      <c r="E43" s="190"/>
      <c r="F43" s="191"/>
      <c r="G43" s="191"/>
      <c r="H43" s="191"/>
      <c r="I43" s="191"/>
      <c r="J43" s="191"/>
      <c r="K43" s="191"/>
      <c r="L43" s="191"/>
      <c r="M43" s="191"/>
    </row>
    <row r="44" spans="2:13" x14ac:dyDescent="0.25">
      <c r="B44" s="186"/>
      <c r="C44" s="187"/>
      <c r="D44" s="181" t="s">
        <v>118</v>
      </c>
      <c r="E44" s="151"/>
      <c r="F44" s="151"/>
      <c r="G44" s="151"/>
      <c r="H44" s="151"/>
      <c r="I44" s="151"/>
      <c r="J44" s="151"/>
      <c r="K44" s="151"/>
      <c r="L44" s="151"/>
      <c r="M44" s="152"/>
    </row>
    <row r="47" spans="2:13" s="55" customFormat="1" x14ac:dyDescent="0.25">
      <c r="B47" s="105"/>
      <c r="C47" s="105"/>
      <c r="D47" s="105"/>
      <c r="E47" s="105"/>
      <c r="F47" s="105"/>
      <c r="G47" s="105"/>
      <c r="H47" s="105"/>
      <c r="I47" s="105"/>
      <c r="J47" s="105"/>
      <c r="K47" s="105"/>
      <c r="L47" s="105"/>
      <c r="M47" s="105"/>
    </row>
    <row r="48" spans="2:13" ht="15.75" customHeight="1" x14ac:dyDescent="0.25">
      <c r="B48" s="105"/>
      <c r="C48" s="105"/>
      <c r="D48" s="105"/>
      <c r="E48" s="105"/>
      <c r="F48" s="105"/>
      <c r="G48" s="105"/>
      <c r="H48" s="105"/>
      <c r="I48" s="105"/>
      <c r="J48" s="105"/>
      <c r="K48" s="105"/>
      <c r="L48" s="105"/>
      <c r="M48" s="105"/>
    </row>
  </sheetData>
  <mergeCells count="101">
    <mergeCell ref="B43:M43"/>
    <mergeCell ref="B44:C44"/>
    <mergeCell ref="D44:M44"/>
    <mergeCell ref="B40:C40"/>
    <mergeCell ref="D40:G40"/>
    <mergeCell ref="H40:I40"/>
    <mergeCell ref="J40:M40"/>
    <mergeCell ref="B41:C41"/>
    <mergeCell ref="D41:G41"/>
    <mergeCell ref="H41:I41"/>
    <mergeCell ref="J41:M4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32:C32"/>
    <mergeCell ref="D32:G32"/>
    <mergeCell ref="H32:I32"/>
    <mergeCell ref="J32:M32"/>
    <mergeCell ref="B33:C33"/>
    <mergeCell ref="D33:G33"/>
    <mergeCell ref="H33:I33"/>
    <mergeCell ref="J33:M33"/>
    <mergeCell ref="B29:M29"/>
    <mergeCell ref="B30:C30"/>
    <mergeCell ref="D30:G30"/>
    <mergeCell ref="H30:I30"/>
    <mergeCell ref="J30:M30"/>
    <mergeCell ref="B31:C31"/>
    <mergeCell ref="D31:G31"/>
    <mergeCell ref="H31:I31"/>
    <mergeCell ref="J31:M31"/>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19:C19"/>
    <mergeCell ref="E19:F19"/>
    <mergeCell ref="H19:K19"/>
    <mergeCell ref="L19:M19"/>
    <mergeCell ref="B22:M22"/>
    <mergeCell ref="B23:C23"/>
    <mergeCell ref="D23:G23"/>
    <mergeCell ref="H23:I23"/>
    <mergeCell ref="J23:M23"/>
    <mergeCell ref="B17:C17"/>
    <mergeCell ref="E17:F17"/>
    <mergeCell ref="H17:I17"/>
    <mergeCell ref="K17:L17"/>
    <mergeCell ref="B18:C18"/>
    <mergeCell ref="E18:F18"/>
    <mergeCell ref="H18:I18"/>
    <mergeCell ref="K18:L18"/>
    <mergeCell ref="B14:M14"/>
    <mergeCell ref="B15:C15"/>
    <mergeCell ref="E15:F15"/>
    <mergeCell ref="H15:I15"/>
    <mergeCell ref="K15:L15"/>
    <mergeCell ref="B16:C16"/>
    <mergeCell ref="E16:F16"/>
    <mergeCell ref="H16:I16"/>
    <mergeCell ref="K16:L16"/>
    <mergeCell ref="B11:C11"/>
    <mergeCell ref="E11:F11"/>
    <mergeCell ref="H11:I11"/>
    <mergeCell ref="K11:L11"/>
    <mergeCell ref="B12:C12"/>
    <mergeCell ref="E12:F12"/>
    <mergeCell ref="H12:I12"/>
    <mergeCell ref="K12:L12"/>
    <mergeCell ref="B1:M1"/>
    <mergeCell ref="B3:M3"/>
    <mergeCell ref="J4:M4"/>
    <mergeCell ref="J5:M5"/>
    <mergeCell ref="B7:M7"/>
    <mergeCell ref="B10:M10"/>
  </mergeCells>
  <pageMargins left="0.25" right="0.25" top="0.75" bottom="0.75" header="0.3" footer="0.3"/>
  <pageSetup scale="87"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46" zoomScale="75" zoomScaleNormal="75" workbookViewId="0">
      <selection activeCell="C84" sqref="C84"/>
    </sheetView>
  </sheetViews>
  <sheetFormatPr defaultColWidth="9.140625" defaultRowHeight="15" x14ac:dyDescent="0.25"/>
  <cols>
    <col min="1" max="1" width="5.5703125" style="13" customWidth="1"/>
    <col min="2" max="2" width="3.42578125" style="13" customWidth="1"/>
    <col min="3" max="3" width="155.7109375" style="13" customWidth="1"/>
    <col min="4" max="4" width="145.85546875" style="13" customWidth="1"/>
    <col min="5" max="16384" width="9.140625" style="13"/>
  </cols>
  <sheetData>
    <row r="1" spans="2:4" s="28" customFormat="1" ht="26.25" x14ac:dyDescent="0.3">
      <c r="B1" s="110"/>
      <c r="C1" s="107" t="s">
        <v>123</v>
      </c>
      <c r="D1" s="66" t="s">
        <v>124</v>
      </c>
    </row>
    <row r="2" spans="2:4" ht="12" customHeight="1" x14ac:dyDescent="0.3">
      <c r="B2" s="108"/>
      <c r="C2" s="30"/>
      <c r="D2" s="108"/>
    </row>
    <row r="3" spans="2:4" s="34" customFormat="1" ht="45" customHeight="1" x14ac:dyDescent="0.25">
      <c r="C3" s="34" t="s">
        <v>125</v>
      </c>
      <c r="D3" s="67"/>
    </row>
    <row r="4" spans="2:4" s="34" customFormat="1" x14ac:dyDescent="0.25">
      <c r="D4" s="68"/>
    </row>
    <row r="5" spans="2:4" s="34" customFormat="1" ht="30" customHeight="1" x14ac:dyDescent="0.25">
      <c r="C5" s="34" t="s">
        <v>126</v>
      </c>
      <c r="D5" s="68"/>
    </row>
    <row r="6" spans="2:4" s="34" customFormat="1" x14ac:dyDescent="0.25">
      <c r="D6" s="69"/>
    </row>
    <row r="7" spans="2:4" s="34" customFormat="1" x14ac:dyDescent="0.25">
      <c r="B7" s="192" t="s">
        <v>127</v>
      </c>
      <c r="C7" s="193"/>
      <c r="D7" s="69"/>
    </row>
    <row r="8" spans="2:4" s="34" customFormat="1" x14ac:dyDescent="0.25">
      <c r="B8" s="35"/>
      <c r="C8" t="s">
        <v>128</v>
      </c>
      <c r="D8" s="69"/>
    </row>
    <row r="9" spans="2:4" s="34" customFormat="1" x14ac:dyDescent="0.25">
      <c r="B9" s="35"/>
      <c r="C9" t="s">
        <v>129</v>
      </c>
      <c r="D9" s="69"/>
    </row>
    <row r="10" spans="2:4" s="34" customFormat="1" x14ac:dyDescent="0.25">
      <c r="B10" s="35" t="s">
        <v>93</v>
      </c>
      <c r="C10" t="s">
        <v>130</v>
      </c>
      <c r="D10" s="69"/>
    </row>
    <row r="11" spans="2:4" s="34" customFormat="1" x14ac:dyDescent="0.25">
      <c r="B11" s="35"/>
      <c r="C11" t="s">
        <v>131</v>
      </c>
      <c r="D11" s="70"/>
    </row>
    <row r="12" spans="2:4" s="31" customFormat="1" x14ac:dyDescent="0.25">
      <c r="C12" s="114"/>
      <c r="D12" s="69"/>
    </row>
    <row r="13" spans="2:4" s="34" customFormat="1" x14ac:dyDescent="0.25">
      <c r="B13" s="192" t="s">
        <v>132</v>
      </c>
      <c r="C13" s="193"/>
      <c r="D13" s="70"/>
    </row>
    <row r="14" spans="2:4" s="34" customFormat="1" x14ac:dyDescent="0.25">
      <c r="B14" s="71"/>
      <c r="C14" t="s">
        <v>133</v>
      </c>
      <c r="D14" s="70"/>
    </row>
    <row r="15" spans="2:4" s="34" customFormat="1" x14ac:dyDescent="0.25">
      <c r="B15" s="71"/>
      <c r="C15" t="s">
        <v>134</v>
      </c>
      <c r="D15" s="70"/>
    </row>
    <row r="16" spans="2:4" s="34" customFormat="1" x14ac:dyDescent="0.25">
      <c r="B16" s="71" t="s">
        <v>93</v>
      </c>
      <c r="C16" t="s">
        <v>135</v>
      </c>
      <c r="D16" s="70"/>
    </row>
    <row r="17" spans="2:4" s="34" customFormat="1" x14ac:dyDescent="0.25">
      <c r="B17" s="71"/>
      <c r="C17" t="s">
        <v>136</v>
      </c>
      <c r="D17" s="70"/>
    </row>
    <row r="18" spans="2:4" s="31" customFormat="1" x14ac:dyDescent="0.25">
      <c r="C18" s="114"/>
      <c r="D18" s="70"/>
    </row>
    <row r="19" spans="2:4" s="31" customFormat="1" x14ac:dyDescent="0.25">
      <c r="B19" s="194" t="s">
        <v>137</v>
      </c>
      <c r="C19" s="193"/>
      <c r="D19" s="70"/>
    </row>
    <row r="20" spans="2:4" s="34" customFormat="1" x14ac:dyDescent="0.25">
      <c r="B20" s="71"/>
      <c r="C20" s="72" t="s">
        <v>138</v>
      </c>
      <c r="D20" s="70"/>
    </row>
    <row r="21" spans="2:4" s="34" customFormat="1" x14ac:dyDescent="0.25">
      <c r="B21" s="71" t="s">
        <v>93</v>
      </c>
      <c r="C21" s="72" t="s">
        <v>139</v>
      </c>
      <c r="D21" s="70"/>
    </row>
    <row r="22" spans="2:4" s="34" customFormat="1" x14ac:dyDescent="0.25">
      <c r="B22" s="71"/>
      <c r="C22" s="72" t="s">
        <v>140</v>
      </c>
      <c r="D22" s="70"/>
    </row>
    <row r="23" spans="2:4" s="34" customFormat="1" x14ac:dyDescent="0.25">
      <c r="B23" s="71"/>
      <c r="C23" s="72" t="s">
        <v>141</v>
      </c>
      <c r="D23" s="70"/>
    </row>
    <row r="24" spans="2:4" s="31" customFormat="1" x14ac:dyDescent="0.25">
      <c r="C24" s="114"/>
      <c r="D24" s="70"/>
    </row>
    <row r="25" spans="2:4" s="34" customFormat="1" x14ac:dyDescent="0.25">
      <c r="B25" s="192" t="s">
        <v>142</v>
      </c>
      <c r="C25" s="193"/>
      <c r="D25" s="70"/>
    </row>
    <row r="26" spans="2:4" s="34" customFormat="1" x14ac:dyDescent="0.25">
      <c r="B26" s="71"/>
      <c r="C26" s="72" t="s">
        <v>143</v>
      </c>
      <c r="D26" s="70"/>
    </row>
    <row r="27" spans="2:4" s="34" customFormat="1" x14ac:dyDescent="0.25">
      <c r="B27" s="71"/>
      <c r="C27" s="72" t="s">
        <v>144</v>
      </c>
      <c r="D27" s="70"/>
    </row>
    <row r="28" spans="2:4" s="34" customFormat="1" x14ac:dyDescent="0.25">
      <c r="B28" s="71" t="s">
        <v>93</v>
      </c>
      <c r="C28" s="72" t="s">
        <v>145</v>
      </c>
      <c r="D28" s="70"/>
    </row>
    <row r="29" spans="2:4" s="34" customFormat="1" x14ac:dyDescent="0.25">
      <c r="B29" s="71"/>
      <c r="C29" s="72" t="s">
        <v>146</v>
      </c>
      <c r="D29" s="70"/>
    </row>
    <row r="30" spans="2:4" s="31" customFormat="1" x14ac:dyDescent="0.25">
      <c r="C30" s="114"/>
      <c r="D30" s="70"/>
    </row>
    <row r="31" spans="2:4" s="34" customFormat="1" x14ac:dyDescent="0.25">
      <c r="B31" s="192" t="s">
        <v>147</v>
      </c>
      <c r="C31" s="193"/>
      <c r="D31" s="70"/>
    </row>
    <row r="32" spans="2:4" s="34" customFormat="1" x14ac:dyDescent="0.25">
      <c r="B32" s="71"/>
      <c r="C32" t="s">
        <v>148</v>
      </c>
      <c r="D32" s="70"/>
    </row>
    <row r="33" spans="1:4" s="34" customFormat="1" x14ac:dyDescent="0.25">
      <c r="B33" s="71"/>
      <c r="C33" t="s">
        <v>149</v>
      </c>
      <c r="D33" s="70"/>
    </row>
    <row r="34" spans="1:4" s="34" customFormat="1" x14ac:dyDescent="0.25">
      <c r="B34" s="71"/>
      <c r="C34" t="s">
        <v>150</v>
      </c>
      <c r="D34" s="70"/>
    </row>
    <row r="35" spans="1:4" s="34" customFormat="1" x14ac:dyDescent="0.25">
      <c r="B35" s="71" t="s">
        <v>93</v>
      </c>
      <c r="C35" t="s">
        <v>151</v>
      </c>
      <c r="D35" s="70"/>
    </row>
    <row r="36" spans="1:4" s="31" customFormat="1" x14ac:dyDescent="0.25">
      <c r="C36" s="114"/>
      <c r="D36" s="70"/>
    </row>
    <row r="37" spans="1:4" s="34" customFormat="1" x14ac:dyDescent="0.25">
      <c r="B37" s="192" t="s">
        <v>152</v>
      </c>
      <c r="C37" s="193"/>
      <c r="D37" s="70"/>
    </row>
    <row r="38" spans="1:4" s="34" customFormat="1" x14ac:dyDescent="0.25">
      <c r="B38" s="35"/>
      <c r="C38" s="72" t="s">
        <v>153</v>
      </c>
      <c r="D38" s="70"/>
    </row>
    <row r="39" spans="1:4" s="34" customFormat="1" x14ac:dyDescent="0.25">
      <c r="B39" s="35"/>
      <c r="C39" s="72" t="s">
        <v>154</v>
      </c>
      <c r="D39" s="70"/>
    </row>
    <row r="40" spans="1:4" s="34" customFormat="1" x14ac:dyDescent="0.25">
      <c r="B40" s="35"/>
      <c r="C40" s="72" t="s">
        <v>155</v>
      </c>
      <c r="D40" s="70"/>
    </row>
    <row r="41" spans="1:4" s="34" customFormat="1" x14ac:dyDescent="0.25">
      <c r="B41" s="35"/>
      <c r="C41" s="72" t="s">
        <v>156</v>
      </c>
      <c r="D41" s="70"/>
    </row>
    <row r="42" spans="1:4" s="34" customFormat="1" x14ac:dyDescent="0.25">
      <c r="B42" s="73" t="s">
        <v>93</v>
      </c>
      <c r="C42" s="72" t="s">
        <v>157</v>
      </c>
      <c r="D42" s="70"/>
    </row>
    <row r="43" spans="1:4" s="34" customFormat="1" x14ac:dyDescent="0.25">
      <c r="B43" s="73" t="s">
        <v>93</v>
      </c>
      <c r="C43" s="72" t="s">
        <v>158</v>
      </c>
      <c r="D43" s="70"/>
    </row>
    <row r="44" spans="1:4" s="31" customFormat="1" x14ac:dyDescent="0.25">
      <c r="C44" s="114"/>
      <c r="D44" s="70"/>
    </row>
    <row r="45" spans="1:4" s="34" customFormat="1" x14ac:dyDescent="0.25">
      <c r="A45" s="31"/>
      <c r="B45" s="31"/>
      <c r="C45" s="114" t="s">
        <v>159</v>
      </c>
      <c r="D45" s="70"/>
    </row>
    <row r="46" spans="1:4" s="34" customFormat="1" x14ac:dyDescent="0.25">
      <c r="A46" s="31"/>
      <c r="B46" s="31"/>
      <c r="C46" s="114"/>
      <c r="D46" s="70"/>
    </row>
    <row r="47" spans="1:4" s="34" customFormat="1" ht="30" x14ac:dyDescent="0.25">
      <c r="C47" s="74" t="s">
        <v>160</v>
      </c>
      <c r="D47" s="75"/>
    </row>
    <row r="48" spans="1:4" s="34" customFormat="1" x14ac:dyDescent="0.25">
      <c r="A48" s="31"/>
      <c r="B48" s="31"/>
      <c r="C48" s="76" t="s">
        <v>161</v>
      </c>
      <c r="D48" s="77"/>
    </row>
    <row r="49" spans="1:4" s="34" customFormat="1" x14ac:dyDescent="0.25">
      <c r="A49" s="31"/>
      <c r="B49" s="31"/>
      <c r="C49" s="36"/>
      <c r="D49" s="75"/>
    </row>
    <row r="50" spans="1:4" s="34" customFormat="1" ht="30" x14ac:dyDescent="0.25">
      <c r="C50" s="74" t="s">
        <v>162</v>
      </c>
      <c r="D50" s="75"/>
    </row>
    <row r="51" spans="1:4" s="31" customFormat="1" x14ac:dyDescent="0.25">
      <c r="C51" s="76" t="s">
        <v>163</v>
      </c>
      <c r="D51" s="77"/>
    </row>
    <row r="52" spans="1:4" s="31" customFormat="1" ht="15" customHeight="1" x14ac:dyDescent="0.25">
      <c r="C52" s="36"/>
      <c r="D52" s="75"/>
    </row>
    <row r="53" spans="1:4" s="31" customFormat="1" x14ac:dyDescent="0.25">
      <c r="A53" s="34"/>
      <c r="B53" s="34"/>
      <c r="C53" s="78" t="s">
        <v>164</v>
      </c>
      <c r="D53" s="75"/>
    </row>
    <row r="54" spans="1:4" s="34" customFormat="1" ht="15" customHeight="1" x14ac:dyDescent="0.3">
      <c r="A54" s="108"/>
      <c r="B54" s="108"/>
      <c r="C54" s="30"/>
      <c r="D54" s="75"/>
    </row>
    <row r="55" spans="1:4" s="31" customFormat="1" x14ac:dyDescent="0.25">
      <c r="C55" s="79" t="s">
        <v>165</v>
      </c>
      <c r="D55" s="75"/>
    </row>
    <row r="56" spans="1:4" s="31" customFormat="1" x14ac:dyDescent="0.25">
      <c r="C56" s="76" t="s">
        <v>166</v>
      </c>
      <c r="D56" s="77"/>
    </row>
    <row r="57" spans="1:4" s="34" customFormat="1" x14ac:dyDescent="0.25">
      <c r="C57" s="80"/>
      <c r="D57" s="75"/>
    </row>
    <row r="58" spans="1:4" s="31" customFormat="1" x14ac:dyDescent="0.25">
      <c r="C58" s="79" t="s">
        <v>167</v>
      </c>
      <c r="D58" s="75"/>
    </row>
    <row r="59" spans="1:4" s="31" customFormat="1" x14ac:dyDescent="0.25">
      <c r="C59" s="76" t="s">
        <v>168</v>
      </c>
      <c r="D59" s="77"/>
    </row>
    <row r="60" spans="1:4" s="31" customFormat="1" x14ac:dyDescent="0.25">
      <c r="C60" s="36"/>
      <c r="D60" s="75"/>
    </row>
    <row r="61" spans="1:4" s="34" customFormat="1" ht="15" customHeight="1" x14ac:dyDescent="0.25">
      <c r="C61" s="74" t="s">
        <v>169</v>
      </c>
      <c r="D61" s="75"/>
    </row>
    <row r="62" spans="1:4" s="31" customFormat="1" x14ac:dyDescent="0.25">
      <c r="C62" s="76" t="s">
        <v>170</v>
      </c>
      <c r="D62" s="77"/>
    </row>
    <row r="63" spans="1:4" s="31" customFormat="1" x14ac:dyDescent="0.25">
      <c r="C63" s="36"/>
      <c r="D63" s="75"/>
    </row>
    <row r="64" spans="1:4" s="34" customFormat="1" x14ac:dyDescent="0.25">
      <c r="C64" s="74" t="s">
        <v>171</v>
      </c>
      <c r="D64" s="75"/>
    </row>
    <row r="65" spans="3:4" s="31" customFormat="1" x14ac:dyDescent="0.25">
      <c r="C65" s="76" t="s">
        <v>172</v>
      </c>
      <c r="D65" s="77"/>
    </row>
    <row r="66" spans="3:4" s="31" customFormat="1" x14ac:dyDescent="0.25">
      <c r="C66" s="36"/>
      <c r="D66" s="75"/>
    </row>
    <row r="67" spans="3:4" s="31" customFormat="1" x14ac:dyDescent="0.25">
      <c r="C67" s="79" t="s">
        <v>173</v>
      </c>
      <c r="D67" s="75"/>
    </row>
    <row r="68" spans="3:4" s="31" customFormat="1" x14ac:dyDescent="0.25">
      <c r="C68" s="76" t="s">
        <v>174</v>
      </c>
      <c r="D68" s="77"/>
    </row>
    <row r="69" spans="3:4" s="31" customFormat="1" x14ac:dyDescent="0.25">
      <c r="C69" s="36"/>
      <c r="D69" s="75"/>
    </row>
    <row r="70" spans="3:4" s="31" customFormat="1" x14ac:dyDescent="0.25">
      <c r="C70" s="79" t="s">
        <v>175</v>
      </c>
      <c r="D70" s="75"/>
    </row>
    <row r="71" spans="3:4" s="31" customFormat="1" x14ac:dyDescent="0.25">
      <c r="C71" s="76" t="s">
        <v>176</v>
      </c>
      <c r="D71" s="77"/>
    </row>
    <row r="72" spans="3:4" s="31" customFormat="1" x14ac:dyDescent="0.25">
      <c r="C72" s="36"/>
      <c r="D72" s="75"/>
    </row>
    <row r="73" spans="3:4" x14ac:dyDescent="0.25">
      <c r="C73" s="81" t="s">
        <v>177</v>
      </c>
      <c r="D73" s="75"/>
    </row>
    <row r="74" spans="3:4" s="31" customFormat="1" x14ac:dyDescent="0.25">
      <c r="C74" s="76" t="s">
        <v>178</v>
      </c>
      <c r="D74" s="77"/>
    </row>
    <row r="75" spans="3:4" x14ac:dyDescent="0.25">
      <c r="C75" s="108"/>
      <c r="D75" s="75"/>
    </row>
    <row r="76" spans="3:4" x14ac:dyDescent="0.25">
      <c r="C76" s="81" t="s">
        <v>179</v>
      </c>
      <c r="D76" s="75"/>
    </row>
    <row r="77" spans="3:4" s="31" customFormat="1" x14ac:dyDescent="0.25">
      <c r="C77" s="76" t="s">
        <v>180</v>
      </c>
      <c r="D77" s="77"/>
    </row>
    <row r="78" spans="3:4" x14ac:dyDescent="0.25">
      <c r="C78" s="108"/>
      <c r="D78" s="75"/>
    </row>
    <row r="79" spans="3:4" x14ac:dyDescent="0.25">
      <c r="C79" s="81" t="s">
        <v>181</v>
      </c>
      <c r="D79" s="75"/>
    </row>
    <row r="80" spans="3:4" s="31" customFormat="1" x14ac:dyDescent="0.25">
      <c r="C80" s="76" t="s">
        <v>182</v>
      </c>
      <c r="D80" s="77"/>
    </row>
    <row r="81" spans="1:4" s="31" customFormat="1" x14ac:dyDescent="0.25">
      <c r="A81" s="108"/>
      <c r="B81" s="108"/>
      <c r="C81" s="108"/>
      <c r="D81" s="75"/>
    </row>
    <row r="82" spans="1:4" ht="30" x14ac:dyDescent="0.25">
      <c r="A82" s="108"/>
      <c r="B82" s="108"/>
      <c r="C82" s="44" t="s">
        <v>183</v>
      </c>
      <c r="D82" s="75"/>
    </row>
    <row r="83" spans="1:4" x14ac:dyDescent="0.25">
      <c r="A83" s="108"/>
      <c r="B83" s="108"/>
      <c r="C83" s="76" t="s">
        <v>184</v>
      </c>
      <c r="D83" s="77"/>
    </row>
    <row r="84" spans="1:4" s="31" customFormat="1" x14ac:dyDescent="0.25">
      <c r="A84" s="108"/>
      <c r="B84" s="108"/>
      <c r="C84" s="108"/>
      <c r="D84" s="75"/>
    </row>
    <row r="87" spans="1:4" s="31" customFormat="1" x14ac:dyDescent="0.25">
      <c r="A87" s="108"/>
      <c r="B87" s="108"/>
      <c r="C87" s="108"/>
      <c r="D87" s="108"/>
    </row>
  </sheetData>
  <mergeCells count="6">
    <mergeCell ref="B37:C37"/>
    <mergeCell ref="B7:C7"/>
    <mergeCell ref="B13:C13"/>
    <mergeCell ref="B19:C19"/>
    <mergeCell ref="B25:C25"/>
    <mergeCell ref="B31:C31"/>
  </mergeCells>
  <pageMargins left="0.25" right="0.25" top="0.75" bottom="0.75" header="0.3" footer="0.3"/>
  <pageSetup scale="73" orientation="landscape" r:id="rId1"/>
  <rowBreaks count="1" manualBreakCount="1">
    <brk id="44" max="2" man="1"/>
  </rowBreaks>
  <colBreaks count="1" manualBreakCount="1">
    <brk id="3" max="8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topLeftCell="A4" zoomScaleNormal="100" workbookViewId="0">
      <selection activeCell="E12" sqref="E12"/>
    </sheetView>
  </sheetViews>
  <sheetFormatPr defaultRowHeight="15" x14ac:dyDescent="0.25"/>
  <cols>
    <col min="1" max="1" width="5.5703125" customWidth="1"/>
    <col min="2" max="2" width="155.7109375" customWidth="1"/>
    <col min="3" max="3" width="145.7109375" hidden="1" customWidth="1"/>
  </cols>
  <sheetData>
    <row r="1" spans="2:3" ht="26.25" x14ac:dyDescent="0.3">
      <c r="B1" s="82" t="s">
        <v>185</v>
      </c>
      <c r="C1" s="66" t="s">
        <v>124</v>
      </c>
    </row>
    <row r="2" spans="2:3" ht="26.25" x14ac:dyDescent="0.3">
      <c r="B2" s="30" t="s">
        <v>186</v>
      </c>
      <c r="C2" s="66" t="s">
        <v>124</v>
      </c>
    </row>
    <row r="3" spans="2:3" ht="18.75" x14ac:dyDescent="0.3">
      <c r="B3" s="30"/>
      <c r="C3" s="83"/>
    </row>
    <row r="4" spans="2:3" ht="105" x14ac:dyDescent="0.25">
      <c r="B4" s="84" t="s">
        <v>187</v>
      </c>
      <c r="C4" s="83"/>
    </row>
    <row r="5" spans="2:3" x14ac:dyDescent="0.25">
      <c r="B5" s="89" t="s">
        <v>188</v>
      </c>
      <c r="C5" s="83"/>
    </row>
    <row r="6" spans="2:3" ht="30" x14ac:dyDescent="0.25">
      <c r="B6" s="90" t="s">
        <v>189</v>
      </c>
      <c r="C6" s="83"/>
    </row>
    <row r="7" spans="2:3" x14ac:dyDescent="0.25">
      <c r="B7" s="90" t="s">
        <v>190</v>
      </c>
      <c r="C7" s="83"/>
    </row>
    <row r="8" spans="2:3" ht="30" x14ac:dyDescent="0.25">
      <c r="B8" s="90" t="s">
        <v>191</v>
      </c>
      <c r="C8" s="83"/>
    </row>
    <row r="9" spans="2:3" x14ac:dyDescent="0.25">
      <c r="B9" s="90" t="s">
        <v>192</v>
      </c>
      <c r="C9" s="83"/>
    </row>
    <row r="10" spans="2:3" x14ac:dyDescent="0.25">
      <c r="B10" s="84"/>
      <c r="C10" s="83"/>
    </row>
    <row r="11" spans="2:3" x14ac:dyDescent="0.25">
      <c r="B11" s="85"/>
    </row>
    <row r="12" spans="2:3" x14ac:dyDescent="0.25">
      <c r="B12" s="86" t="s">
        <v>193</v>
      </c>
    </row>
    <row r="13" spans="2:3" x14ac:dyDescent="0.25">
      <c r="B13" s="87" t="s">
        <v>194</v>
      </c>
      <c r="C13" s="112"/>
    </row>
    <row r="14" spans="2:3" x14ac:dyDescent="0.25">
      <c r="B14" s="85"/>
    </row>
    <row r="15" spans="2:3" ht="30" x14ac:dyDescent="0.25">
      <c r="B15" s="86" t="s">
        <v>195</v>
      </c>
    </row>
    <row r="16" spans="2:3" x14ac:dyDescent="0.25">
      <c r="B16" s="87" t="s">
        <v>196</v>
      </c>
      <c r="C16" s="112"/>
    </row>
    <row r="17" spans="2:3" x14ac:dyDescent="0.25">
      <c r="B17" s="85"/>
    </row>
    <row r="18" spans="2:3" x14ac:dyDescent="0.25">
      <c r="B18" s="88" t="s">
        <v>197</v>
      </c>
    </row>
    <row r="19" spans="2:3" x14ac:dyDescent="0.25">
      <c r="B19" s="87" t="s">
        <v>198</v>
      </c>
      <c r="C19" s="112"/>
    </row>
  </sheetData>
  <pageMargins left="0.25" right="0.25"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B1" zoomScaleNormal="100" workbookViewId="0">
      <selection activeCell="G2" sqref="G2"/>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195" t="s">
        <v>199</v>
      </c>
      <c r="C1" s="196"/>
      <c r="D1" s="196"/>
      <c r="E1" s="196"/>
      <c r="F1" s="196"/>
      <c r="G1" s="196"/>
    </row>
    <row r="3" spans="2:12" ht="30.75" customHeight="1" x14ac:dyDescent="0.25">
      <c r="B3" s="91" t="s">
        <v>200</v>
      </c>
      <c r="C3" s="92" t="s">
        <v>201</v>
      </c>
      <c r="D3" s="92" t="s">
        <v>202</v>
      </c>
      <c r="E3" s="92" t="s">
        <v>203</v>
      </c>
      <c r="F3" s="92" t="s">
        <v>204</v>
      </c>
      <c r="G3" s="92" t="s">
        <v>205</v>
      </c>
      <c r="H3" s="93" t="s">
        <v>201</v>
      </c>
      <c r="I3" s="93" t="s">
        <v>202</v>
      </c>
      <c r="J3" s="93" t="s">
        <v>203</v>
      </c>
      <c r="K3" s="93" t="s">
        <v>204</v>
      </c>
      <c r="L3" s="93" t="s">
        <v>205</v>
      </c>
    </row>
    <row r="4" spans="2:12" ht="15" customHeight="1" x14ac:dyDescent="0.25">
      <c r="B4" s="99" t="s">
        <v>206</v>
      </c>
      <c r="C4" s="92"/>
      <c r="D4" s="92"/>
      <c r="E4" s="92"/>
      <c r="F4" s="92"/>
      <c r="G4" s="92"/>
      <c r="H4" s="97"/>
      <c r="I4" s="97"/>
      <c r="J4" s="97"/>
      <c r="K4" s="97"/>
      <c r="L4" s="97"/>
    </row>
    <row r="5" spans="2:12" x14ac:dyDescent="0.25">
      <c r="B5" s="94" t="s">
        <v>207</v>
      </c>
      <c r="C5" s="95"/>
      <c r="D5" s="95"/>
      <c r="E5" s="95"/>
      <c r="F5" s="95"/>
      <c r="G5" s="95"/>
      <c r="H5" t="str">
        <f>IF(C5="Y",$B$5,"")</f>
        <v/>
      </c>
      <c r="I5" t="str">
        <f>IF(D5="Y",$B$5,"")</f>
        <v/>
      </c>
      <c r="J5" t="str">
        <f>IF(E5="Y",$B$5,"")</f>
        <v/>
      </c>
      <c r="K5" t="str">
        <f>IF(F5="Y",$B$5,"")</f>
        <v/>
      </c>
      <c r="L5" t="str">
        <f>IF(G5="Y",$B$5,"")</f>
        <v/>
      </c>
    </row>
    <row r="6" spans="2:12" x14ac:dyDescent="0.25">
      <c r="B6" s="94" t="s">
        <v>208</v>
      </c>
      <c r="C6" s="95" t="s">
        <v>93</v>
      </c>
      <c r="D6" s="95"/>
      <c r="E6" s="95"/>
      <c r="F6" s="95" t="s">
        <v>93</v>
      </c>
      <c r="G6" s="95"/>
      <c r="H6" t="str">
        <f t="shared" ref="H6:H36" si="0">IF(C6="Y",CONCATENATE(H5,CHAR(10),$B6),H5)</f>
        <v/>
      </c>
      <c r="I6" t="str">
        <f t="shared" ref="I6:I36" si="1">IF(D6="Y",CONCATENATE(I5,CHAR(10),$B6),I5)</f>
        <v/>
      </c>
      <c r="J6" t="str">
        <f t="shared" ref="J6:J36" si="2">IF(E6="Y",CONCATENATE(J5,CHAR(10),$B6),J5)</f>
        <v/>
      </c>
      <c r="K6" t="str">
        <f t="shared" ref="K6:K36" si="3">IF(F6="Y",CONCATENATE(K5,CHAR(10),$B6),K5)</f>
        <v/>
      </c>
      <c r="L6" t="str">
        <f t="shared" ref="L6:L36" si="4">IF(G6="Y",CONCATENATE(L5,CHAR(10),$B6),L5)</f>
        <v/>
      </c>
    </row>
    <row r="7" spans="2:12" x14ac:dyDescent="0.25">
      <c r="B7" s="94" t="s">
        <v>209</v>
      </c>
      <c r="C7" s="95"/>
      <c r="D7" s="95"/>
      <c r="E7" s="95"/>
      <c r="F7" s="95"/>
      <c r="G7" s="95"/>
      <c r="H7" t="str">
        <f t="shared" si="0"/>
        <v/>
      </c>
      <c r="I7" t="str">
        <f t="shared" si="1"/>
        <v/>
      </c>
      <c r="J7" t="str">
        <f t="shared" si="2"/>
        <v/>
      </c>
      <c r="K7" t="str">
        <f t="shared" si="3"/>
        <v/>
      </c>
      <c r="L7" t="str">
        <f t="shared" si="4"/>
        <v/>
      </c>
    </row>
    <row r="8" spans="2:12" x14ac:dyDescent="0.25">
      <c r="B8" s="94" t="s">
        <v>210</v>
      </c>
      <c r="C8" s="95"/>
      <c r="D8" s="95"/>
      <c r="E8" s="95"/>
      <c r="F8" s="95"/>
      <c r="G8" s="95"/>
      <c r="H8" t="str">
        <f t="shared" si="0"/>
        <v/>
      </c>
      <c r="I8" t="str">
        <f t="shared" si="1"/>
        <v/>
      </c>
      <c r="J8" t="str">
        <f t="shared" si="2"/>
        <v/>
      </c>
      <c r="K8" t="str">
        <f t="shared" si="3"/>
        <v/>
      </c>
      <c r="L8" t="str">
        <f t="shared" si="4"/>
        <v/>
      </c>
    </row>
    <row r="9" spans="2:12" x14ac:dyDescent="0.25">
      <c r="B9" s="94" t="s">
        <v>211</v>
      </c>
      <c r="C9" s="95"/>
      <c r="D9" s="95"/>
      <c r="E9" s="95"/>
      <c r="F9" s="95"/>
      <c r="G9" s="95"/>
      <c r="H9" t="str">
        <f t="shared" si="0"/>
        <v/>
      </c>
      <c r="I9" t="str">
        <f t="shared" si="1"/>
        <v/>
      </c>
      <c r="J9" t="str">
        <f t="shared" si="2"/>
        <v/>
      </c>
      <c r="K9" t="str">
        <f t="shared" si="3"/>
        <v/>
      </c>
      <c r="L9" t="str">
        <f t="shared" si="4"/>
        <v/>
      </c>
    </row>
    <row r="10" spans="2:12" x14ac:dyDescent="0.25">
      <c r="B10" s="94" t="s">
        <v>212</v>
      </c>
      <c r="C10" s="95"/>
      <c r="D10" s="95"/>
      <c r="E10" s="95"/>
      <c r="F10" s="95"/>
      <c r="G10" s="95"/>
      <c r="H10" t="str">
        <f t="shared" si="0"/>
        <v/>
      </c>
      <c r="I10" t="str">
        <f t="shared" si="1"/>
        <v/>
      </c>
      <c r="J10" t="str">
        <f t="shared" si="2"/>
        <v/>
      </c>
      <c r="K10" t="str">
        <f t="shared" si="3"/>
        <v/>
      </c>
      <c r="L10" t="str">
        <f t="shared" si="4"/>
        <v/>
      </c>
    </row>
    <row r="11" spans="2:12" x14ac:dyDescent="0.25">
      <c r="B11" s="94" t="s">
        <v>213</v>
      </c>
      <c r="C11" s="95" t="s">
        <v>93</v>
      </c>
      <c r="D11" s="95"/>
      <c r="E11" s="95"/>
      <c r="F11" s="95"/>
      <c r="G11" s="95"/>
      <c r="H11" t="str">
        <f t="shared" si="0"/>
        <v/>
      </c>
      <c r="I11" t="str">
        <f t="shared" si="1"/>
        <v/>
      </c>
      <c r="J11" t="str">
        <f t="shared" si="2"/>
        <v/>
      </c>
      <c r="K11" t="str">
        <f t="shared" si="3"/>
        <v/>
      </c>
      <c r="L11" t="str">
        <f t="shared" si="4"/>
        <v/>
      </c>
    </row>
    <row r="12" spans="2:12" x14ac:dyDescent="0.25">
      <c r="B12" s="94" t="s">
        <v>214</v>
      </c>
      <c r="C12" s="95"/>
      <c r="D12" s="95"/>
      <c r="E12" s="95"/>
      <c r="F12" s="95"/>
      <c r="G12" s="95"/>
      <c r="H12" t="str">
        <f t="shared" si="0"/>
        <v/>
      </c>
      <c r="I12" t="str">
        <f t="shared" si="1"/>
        <v/>
      </c>
      <c r="J12" t="str">
        <f t="shared" si="2"/>
        <v/>
      </c>
      <c r="K12" t="str">
        <f t="shared" si="3"/>
        <v/>
      </c>
      <c r="L12" t="str">
        <f t="shared" si="4"/>
        <v/>
      </c>
    </row>
    <row r="13" spans="2:12" x14ac:dyDescent="0.25">
      <c r="B13" s="94" t="s">
        <v>215</v>
      </c>
      <c r="C13" s="95"/>
      <c r="D13" s="95"/>
      <c r="E13" s="95"/>
      <c r="F13" s="95"/>
      <c r="G13" s="95"/>
      <c r="H13" t="str">
        <f t="shared" si="0"/>
        <v/>
      </c>
      <c r="I13" t="str">
        <f t="shared" si="1"/>
        <v/>
      </c>
      <c r="J13" t="str">
        <f t="shared" si="2"/>
        <v/>
      </c>
      <c r="K13" t="str">
        <f t="shared" si="3"/>
        <v/>
      </c>
      <c r="L13" t="str">
        <f t="shared" si="4"/>
        <v/>
      </c>
    </row>
    <row r="14" spans="2:12" x14ac:dyDescent="0.25">
      <c r="B14" s="94" t="s">
        <v>216</v>
      </c>
      <c r="C14" s="95"/>
      <c r="D14" s="95"/>
      <c r="E14" s="95"/>
      <c r="F14" s="95"/>
      <c r="G14" s="95"/>
      <c r="H14" t="str">
        <f t="shared" si="0"/>
        <v/>
      </c>
      <c r="I14" t="str">
        <f t="shared" si="1"/>
        <v/>
      </c>
      <c r="J14" t="str">
        <f t="shared" si="2"/>
        <v/>
      </c>
      <c r="K14" t="str">
        <f t="shared" si="3"/>
        <v/>
      </c>
      <c r="L14" t="str">
        <f t="shared" si="4"/>
        <v/>
      </c>
    </row>
    <row r="15" spans="2:12" x14ac:dyDescent="0.25">
      <c r="B15" s="94" t="s">
        <v>217</v>
      </c>
      <c r="C15" s="95"/>
      <c r="D15" s="95"/>
      <c r="E15" s="95"/>
      <c r="F15" s="95"/>
      <c r="G15" s="95"/>
      <c r="H15" t="str">
        <f t="shared" si="0"/>
        <v/>
      </c>
      <c r="I15" t="str">
        <f t="shared" si="1"/>
        <v/>
      </c>
      <c r="J15" t="str">
        <f t="shared" si="2"/>
        <v/>
      </c>
      <c r="K15" t="str">
        <f t="shared" si="3"/>
        <v/>
      </c>
      <c r="L15" t="str">
        <f t="shared" si="4"/>
        <v/>
      </c>
    </row>
    <row r="16" spans="2:12" x14ac:dyDescent="0.25">
      <c r="B16" s="94" t="s">
        <v>218</v>
      </c>
      <c r="C16" s="95"/>
      <c r="D16" s="95"/>
      <c r="E16" s="95"/>
      <c r="F16" s="95"/>
      <c r="G16" s="95"/>
      <c r="H16" t="str">
        <f t="shared" si="0"/>
        <v/>
      </c>
      <c r="I16" t="str">
        <f t="shared" si="1"/>
        <v/>
      </c>
      <c r="J16" t="str">
        <f t="shared" si="2"/>
        <v/>
      </c>
      <c r="K16" t="str">
        <f t="shared" si="3"/>
        <v/>
      </c>
      <c r="L16" t="str">
        <f t="shared" si="4"/>
        <v/>
      </c>
    </row>
    <row r="17" spans="2:12" x14ac:dyDescent="0.25">
      <c r="B17" s="94" t="s">
        <v>219</v>
      </c>
      <c r="C17" s="95"/>
      <c r="D17" s="95"/>
      <c r="E17" s="95"/>
      <c r="F17" s="95"/>
      <c r="G17" s="95"/>
      <c r="H17" t="str">
        <f t="shared" si="0"/>
        <v/>
      </c>
      <c r="I17" t="str">
        <f t="shared" si="1"/>
        <v/>
      </c>
      <c r="J17" t="str">
        <f t="shared" si="2"/>
        <v/>
      </c>
      <c r="K17" t="str">
        <f t="shared" si="3"/>
        <v/>
      </c>
      <c r="L17" t="str">
        <f t="shared" si="4"/>
        <v/>
      </c>
    </row>
    <row r="18" spans="2:12" x14ac:dyDescent="0.25">
      <c r="B18" s="94" t="s">
        <v>220</v>
      </c>
      <c r="C18" s="95"/>
      <c r="D18" s="95"/>
      <c r="E18" s="95"/>
      <c r="F18" s="95"/>
      <c r="G18" s="95"/>
      <c r="H18" t="str">
        <f t="shared" si="0"/>
        <v/>
      </c>
      <c r="I18" t="str">
        <f t="shared" si="1"/>
        <v/>
      </c>
      <c r="J18" t="str">
        <f t="shared" si="2"/>
        <v/>
      </c>
      <c r="K18" t="str">
        <f t="shared" si="3"/>
        <v/>
      </c>
      <c r="L18" t="str">
        <f t="shared" si="4"/>
        <v/>
      </c>
    </row>
    <row r="19" spans="2:12" x14ac:dyDescent="0.25">
      <c r="B19" s="94" t="s">
        <v>221</v>
      </c>
      <c r="C19" s="95"/>
      <c r="D19" s="95"/>
      <c r="E19" s="95"/>
      <c r="F19" s="95"/>
      <c r="G19" s="95"/>
      <c r="H19" t="str">
        <f t="shared" si="0"/>
        <v/>
      </c>
      <c r="I19" t="str">
        <f t="shared" si="1"/>
        <v/>
      </c>
      <c r="J19" t="str">
        <f t="shared" si="2"/>
        <v/>
      </c>
      <c r="K19" t="str">
        <f t="shared" si="3"/>
        <v/>
      </c>
      <c r="L19" t="str">
        <f t="shared" si="4"/>
        <v/>
      </c>
    </row>
    <row r="20" spans="2:12" x14ac:dyDescent="0.25">
      <c r="B20" s="94" t="s">
        <v>222</v>
      </c>
      <c r="C20" s="95"/>
      <c r="D20" s="95"/>
      <c r="E20" s="95"/>
      <c r="F20" s="95"/>
      <c r="G20" s="95"/>
      <c r="H20" t="str">
        <f t="shared" si="0"/>
        <v/>
      </c>
      <c r="I20" t="str">
        <f t="shared" si="1"/>
        <v/>
      </c>
      <c r="J20" t="str">
        <f t="shared" si="2"/>
        <v/>
      </c>
      <c r="K20" t="str">
        <f t="shared" si="3"/>
        <v/>
      </c>
      <c r="L20" t="str">
        <f t="shared" si="4"/>
        <v/>
      </c>
    </row>
    <row r="21" spans="2:12" x14ac:dyDescent="0.25">
      <c r="B21" s="98" t="s">
        <v>223</v>
      </c>
      <c r="C21" s="95"/>
      <c r="D21" s="95"/>
      <c r="E21" s="95"/>
      <c r="F21" s="95"/>
      <c r="G21" s="95"/>
      <c r="H21" t="str">
        <f t="shared" si="0"/>
        <v/>
      </c>
      <c r="I21" t="str">
        <f t="shared" si="1"/>
        <v/>
      </c>
      <c r="J21" t="str">
        <f t="shared" si="2"/>
        <v/>
      </c>
      <c r="K21" t="str">
        <f t="shared" si="3"/>
        <v/>
      </c>
      <c r="L21" t="str">
        <f t="shared" si="4"/>
        <v/>
      </c>
    </row>
    <row r="22" spans="2:12" x14ac:dyDescent="0.25">
      <c r="B22" s="96" t="s">
        <v>224</v>
      </c>
      <c r="C22" s="95" t="s">
        <v>93</v>
      </c>
      <c r="D22" s="95" t="s">
        <v>93</v>
      </c>
      <c r="E22" s="95" t="s">
        <v>93</v>
      </c>
      <c r="F22" s="95"/>
      <c r="G22" s="95"/>
      <c r="H22" t="str">
        <f t="shared" si="0"/>
        <v/>
      </c>
      <c r="I22" t="str">
        <f t="shared" si="1"/>
        <v/>
      </c>
      <c r="J22" t="str">
        <f t="shared" si="2"/>
        <v/>
      </c>
      <c r="K22" t="str">
        <f t="shared" si="3"/>
        <v/>
      </c>
      <c r="L22" t="str">
        <f t="shared" si="4"/>
        <v/>
      </c>
    </row>
    <row r="23" spans="2:12" x14ac:dyDescent="0.25">
      <c r="B23" s="96" t="s">
        <v>225</v>
      </c>
      <c r="C23" s="95"/>
      <c r="D23" s="95" t="s">
        <v>93</v>
      </c>
      <c r="E23" s="95"/>
      <c r="F23" s="95"/>
      <c r="G23" s="95"/>
      <c r="H23" t="str">
        <f t="shared" si="0"/>
        <v/>
      </c>
      <c r="I23" t="str">
        <f t="shared" si="1"/>
        <v/>
      </c>
      <c r="J23" t="str">
        <f t="shared" si="2"/>
        <v/>
      </c>
      <c r="K23" t="str">
        <f t="shared" si="3"/>
        <v/>
      </c>
      <c r="L23" t="str">
        <f t="shared" si="4"/>
        <v/>
      </c>
    </row>
    <row r="24" spans="2:12" x14ac:dyDescent="0.25">
      <c r="B24" s="96" t="s">
        <v>226</v>
      </c>
      <c r="C24" s="95"/>
      <c r="D24" s="95"/>
      <c r="E24" s="95"/>
      <c r="F24" s="95" t="s">
        <v>93</v>
      </c>
      <c r="G24" s="95"/>
      <c r="H24" t="str">
        <f t="shared" si="0"/>
        <v/>
      </c>
      <c r="I24" t="str">
        <f t="shared" si="1"/>
        <v/>
      </c>
      <c r="J24" t="str">
        <f t="shared" si="2"/>
        <v/>
      </c>
      <c r="K24" t="str">
        <f t="shared" si="3"/>
        <v/>
      </c>
      <c r="L24" t="str">
        <f t="shared" si="4"/>
        <v/>
      </c>
    </row>
    <row r="25" spans="2:12" x14ac:dyDescent="0.25">
      <c r="B25" s="96" t="s">
        <v>227</v>
      </c>
      <c r="C25" s="95"/>
      <c r="D25" s="95"/>
      <c r="E25" s="95"/>
      <c r="F25" s="95"/>
      <c r="G25" s="95" t="s">
        <v>93</v>
      </c>
      <c r="H25" t="str">
        <f t="shared" si="0"/>
        <v/>
      </c>
      <c r="I25" t="str">
        <f t="shared" si="1"/>
        <v/>
      </c>
      <c r="J25" t="str">
        <f t="shared" si="2"/>
        <v/>
      </c>
      <c r="K25" t="str">
        <f t="shared" si="3"/>
        <v/>
      </c>
      <c r="L25" t="str">
        <f t="shared" si="4"/>
        <v/>
      </c>
    </row>
    <row r="26" spans="2:12" x14ac:dyDescent="0.25">
      <c r="B26" s="96" t="s">
        <v>228</v>
      </c>
      <c r="C26" s="95"/>
      <c r="D26" s="95"/>
      <c r="E26" s="95"/>
      <c r="F26" s="95"/>
      <c r="G26" s="95" t="s">
        <v>93</v>
      </c>
      <c r="H26" t="str">
        <f t="shared" si="0"/>
        <v/>
      </c>
      <c r="I26" t="str">
        <f t="shared" si="1"/>
        <v/>
      </c>
      <c r="J26" t="str">
        <f t="shared" si="2"/>
        <v/>
      </c>
      <c r="K26" t="str">
        <f t="shared" si="3"/>
        <v/>
      </c>
      <c r="L26" t="str">
        <f t="shared" si="4"/>
        <v/>
      </c>
    </row>
    <row r="27" spans="2:12" x14ac:dyDescent="0.25">
      <c r="B27" s="96"/>
      <c r="C27" s="95"/>
      <c r="D27" s="95"/>
      <c r="E27" s="95"/>
      <c r="F27" s="95"/>
      <c r="G27" s="95"/>
      <c r="H27" t="str">
        <f t="shared" si="0"/>
        <v/>
      </c>
      <c r="I27" t="str">
        <f t="shared" si="1"/>
        <v/>
      </c>
      <c r="J27" t="str">
        <f t="shared" si="2"/>
        <v/>
      </c>
      <c r="K27" t="str">
        <f t="shared" si="3"/>
        <v/>
      </c>
      <c r="L27" t="str">
        <f t="shared" si="4"/>
        <v/>
      </c>
    </row>
    <row r="28" spans="2:12" x14ac:dyDescent="0.25">
      <c r="B28" s="96"/>
      <c r="C28" s="95"/>
      <c r="D28" s="95"/>
      <c r="E28" s="95"/>
      <c r="F28" s="95"/>
      <c r="G28" s="95"/>
      <c r="H28" t="str">
        <f t="shared" si="0"/>
        <v/>
      </c>
      <c r="I28" t="str">
        <f t="shared" si="1"/>
        <v/>
      </c>
      <c r="J28" t="str">
        <f t="shared" si="2"/>
        <v/>
      </c>
      <c r="K28" t="str">
        <f t="shared" si="3"/>
        <v/>
      </c>
      <c r="L28" t="str">
        <f t="shared" si="4"/>
        <v/>
      </c>
    </row>
    <row r="29" spans="2:12" x14ac:dyDescent="0.25">
      <c r="B29" s="96"/>
      <c r="C29" s="95"/>
      <c r="D29" s="95"/>
      <c r="E29" s="95"/>
      <c r="F29" s="95"/>
      <c r="G29" s="95"/>
      <c r="H29" t="str">
        <f t="shared" si="0"/>
        <v/>
      </c>
      <c r="I29" t="str">
        <f t="shared" si="1"/>
        <v/>
      </c>
      <c r="J29" t="str">
        <f t="shared" si="2"/>
        <v/>
      </c>
      <c r="K29" t="str">
        <f t="shared" si="3"/>
        <v/>
      </c>
      <c r="L29" t="str">
        <f t="shared" si="4"/>
        <v/>
      </c>
    </row>
    <row r="30" spans="2:12" x14ac:dyDescent="0.25">
      <c r="B30" s="96"/>
      <c r="C30" s="95"/>
      <c r="D30" s="95"/>
      <c r="E30" s="95"/>
      <c r="F30" s="95"/>
      <c r="G30" s="95"/>
      <c r="H30" t="str">
        <f t="shared" si="0"/>
        <v/>
      </c>
      <c r="I30" t="str">
        <f t="shared" si="1"/>
        <v/>
      </c>
      <c r="J30" t="str">
        <f t="shared" si="2"/>
        <v/>
      </c>
      <c r="K30" t="str">
        <f t="shared" si="3"/>
        <v/>
      </c>
      <c r="L30" t="str">
        <f t="shared" si="4"/>
        <v/>
      </c>
    </row>
    <row r="31" spans="2:12" x14ac:dyDescent="0.25">
      <c r="B31" s="96"/>
      <c r="C31" s="95"/>
      <c r="D31" s="95"/>
      <c r="E31" s="95"/>
      <c r="F31" s="95"/>
      <c r="G31" s="95"/>
      <c r="H31" t="str">
        <f t="shared" si="0"/>
        <v/>
      </c>
      <c r="I31" t="str">
        <f t="shared" si="1"/>
        <v/>
      </c>
      <c r="J31" t="str">
        <f t="shared" si="2"/>
        <v/>
      </c>
      <c r="K31" t="str">
        <f t="shared" si="3"/>
        <v/>
      </c>
      <c r="L31" t="str">
        <f t="shared" si="4"/>
        <v/>
      </c>
    </row>
    <row r="32" spans="2:12" x14ac:dyDescent="0.25">
      <c r="B32" s="96"/>
      <c r="C32" s="95"/>
      <c r="D32" s="95"/>
      <c r="E32" s="95"/>
      <c r="F32" s="95"/>
      <c r="G32" s="95"/>
      <c r="H32" t="str">
        <f t="shared" si="0"/>
        <v/>
      </c>
      <c r="I32" t="str">
        <f t="shared" si="1"/>
        <v/>
      </c>
      <c r="J32" t="str">
        <f t="shared" si="2"/>
        <v/>
      </c>
      <c r="K32" t="str">
        <f t="shared" si="3"/>
        <v/>
      </c>
      <c r="L32" t="str">
        <f t="shared" si="4"/>
        <v/>
      </c>
    </row>
    <row r="33" spans="2:12" x14ac:dyDescent="0.25">
      <c r="B33" s="96"/>
      <c r="C33" s="95"/>
      <c r="D33" s="95"/>
      <c r="E33" s="95"/>
      <c r="F33" s="95"/>
      <c r="G33" s="95"/>
      <c r="H33" t="str">
        <f t="shared" si="0"/>
        <v/>
      </c>
      <c r="I33" t="str">
        <f t="shared" si="1"/>
        <v/>
      </c>
      <c r="J33" t="str">
        <f t="shared" si="2"/>
        <v/>
      </c>
      <c r="K33" t="str">
        <f t="shared" si="3"/>
        <v/>
      </c>
      <c r="L33" t="str">
        <f t="shared" si="4"/>
        <v/>
      </c>
    </row>
    <row r="34" spans="2:12" x14ac:dyDescent="0.25">
      <c r="B34" s="96"/>
      <c r="C34" s="95"/>
      <c r="D34" s="95"/>
      <c r="E34" s="95"/>
      <c r="F34" s="95"/>
      <c r="G34" s="95"/>
      <c r="H34" t="str">
        <f t="shared" si="0"/>
        <v/>
      </c>
      <c r="I34" t="str">
        <f t="shared" si="1"/>
        <v/>
      </c>
      <c r="J34" t="str">
        <f t="shared" si="2"/>
        <v/>
      </c>
      <c r="K34" t="str">
        <f t="shared" si="3"/>
        <v/>
      </c>
      <c r="L34" t="str">
        <f t="shared" si="4"/>
        <v/>
      </c>
    </row>
    <row r="35" spans="2:12" x14ac:dyDescent="0.25">
      <c r="B35" s="96"/>
      <c r="C35" s="95"/>
      <c r="D35" s="95"/>
      <c r="E35" s="95"/>
      <c r="F35" s="95"/>
      <c r="G35" s="95"/>
      <c r="H35" t="str">
        <f t="shared" si="0"/>
        <v/>
      </c>
      <c r="I35" t="str">
        <f t="shared" si="1"/>
        <v/>
      </c>
      <c r="J35" t="str">
        <f t="shared" si="2"/>
        <v/>
      </c>
      <c r="K35" t="str">
        <f t="shared" si="3"/>
        <v/>
      </c>
      <c r="L35" t="str">
        <f t="shared" si="4"/>
        <v/>
      </c>
    </row>
    <row r="36" spans="2:12" x14ac:dyDescent="0.25">
      <c r="B36" s="96"/>
      <c r="C36" s="95"/>
      <c r="D36" s="95"/>
      <c r="E36" s="95"/>
      <c r="F36" s="95"/>
      <c r="G36" s="95"/>
      <c r="H36" t="str">
        <f t="shared" si="0"/>
        <v/>
      </c>
      <c r="I36" t="str">
        <f t="shared" si="1"/>
        <v/>
      </c>
      <c r="J36" t="str">
        <f t="shared" si="2"/>
        <v/>
      </c>
      <c r="K36" t="str">
        <f t="shared" si="3"/>
        <v/>
      </c>
      <c r="L36" t="str">
        <f t="shared" si="4"/>
        <v/>
      </c>
    </row>
  </sheetData>
  <protectedRanges>
    <protectedRange sqref="B21:B36 C5:G36" name="Range1_10"/>
  </protectedRanges>
  <mergeCells count="1">
    <mergeCell ref="B1:G1"/>
  </mergeCells>
  <pageMargins left="0.25" right="0.25"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B12" zoomScaleNormal="100" workbookViewId="0">
      <selection activeCell="I12" sqref="I12"/>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5" t="s">
        <v>229</v>
      </c>
      <c r="C1" s="195"/>
      <c r="D1" s="195"/>
      <c r="E1" s="195"/>
      <c r="F1" s="195"/>
      <c r="G1" s="195"/>
      <c r="H1" s="195"/>
      <c r="I1" s="222" t="s">
        <v>124</v>
      </c>
    </row>
    <row r="2" spans="2:12" ht="15" customHeight="1" x14ac:dyDescent="0.25">
      <c r="I2" s="223"/>
    </row>
    <row r="3" spans="2:12" ht="40.5" customHeight="1" x14ac:dyDescent="0.4">
      <c r="B3" s="224" t="s">
        <v>230</v>
      </c>
      <c r="C3" s="225"/>
      <c r="D3" s="227" t="s">
        <v>231</v>
      </c>
      <c r="E3" s="228"/>
      <c r="F3" s="228"/>
      <c r="G3" s="228"/>
      <c r="H3" s="229"/>
      <c r="I3" s="1" t="str">
        <f>D3</f>
        <v>Visionary leaders create a school community and culture that lead to success, well-being and high academic outcomes for all students via systems of continuous and sustainable school improvement.</v>
      </c>
      <c r="L3" s="2"/>
    </row>
    <row r="4" spans="2:12" x14ac:dyDescent="0.25">
      <c r="B4" s="224" t="s">
        <v>232</v>
      </c>
      <c r="C4" s="226"/>
      <c r="D4" s="197" t="s">
        <v>413</v>
      </c>
      <c r="E4" s="262"/>
      <c r="F4" s="262"/>
      <c r="G4" s="262"/>
      <c r="H4" s="198"/>
      <c r="I4" s="4"/>
    </row>
    <row r="5" spans="2:12" ht="15" customHeight="1" x14ac:dyDescent="0.25">
      <c r="B5" s="224" t="s">
        <v>233</v>
      </c>
      <c r="C5" s="226"/>
      <c r="D5" s="197" t="s">
        <v>414</v>
      </c>
      <c r="E5" s="262"/>
      <c r="F5" s="262"/>
      <c r="G5" s="262"/>
      <c r="H5" s="198"/>
      <c r="I5" s="4"/>
    </row>
    <row r="6" spans="2:12" x14ac:dyDescent="0.25">
      <c r="B6" s="5"/>
      <c r="C6" s="5"/>
      <c r="D6" s="15"/>
      <c r="E6" s="15"/>
      <c r="F6" s="15"/>
      <c r="G6" s="15"/>
      <c r="I6" s="6" t="s">
        <v>234</v>
      </c>
    </row>
    <row r="7" spans="2:12" ht="83.25" customHeight="1" x14ac:dyDescent="0.25">
      <c r="B7" s="208" t="s">
        <v>235</v>
      </c>
      <c r="C7" s="209"/>
      <c r="D7" s="217" t="s">
        <v>236</v>
      </c>
      <c r="E7" s="218"/>
      <c r="F7" s="218"/>
      <c r="G7" s="218"/>
      <c r="H7" s="219"/>
      <c r="I7" s="7"/>
    </row>
    <row r="8" spans="2:12" x14ac:dyDescent="0.25">
      <c r="B8" s="8"/>
      <c r="C8" s="8"/>
      <c r="D8" s="16"/>
      <c r="E8" s="16"/>
      <c r="F8" s="16"/>
      <c r="G8" s="16"/>
      <c r="I8" s="6" t="s">
        <v>237</v>
      </c>
    </row>
    <row r="9" spans="2:12" ht="80.25" customHeight="1" x14ac:dyDescent="0.25">
      <c r="B9" s="216" t="s">
        <v>238</v>
      </c>
      <c r="C9" s="209"/>
      <c r="D9" s="217" t="s">
        <v>239</v>
      </c>
      <c r="E9" s="218"/>
      <c r="F9" s="218"/>
      <c r="G9" s="218"/>
      <c r="H9" s="219"/>
      <c r="I9" s="7"/>
    </row>
    <row r="10" spans="2:12" ht="60" customHeight="1" x14ac:dyDescent="0.25">
      <c r="B10" s="208" t="s">
        <v>240</v>
      </c>
      <c r="C10" s="209"/>
      <c r="D10" s="217" t="s">
        <v>241</v>
      </c>
      <c r="E10" s="220"/>
      <c r="F10" s="220"/>
      <c r="G10" s="220"/>
      <c r="H10" s="221"/>
      <c r="I10" s="7"/>
    </row>
    <row r="11" spans="2:12" x14ac:dyDescent="0.25">
      <c r="B11" s="8"/>
      <c r="C11" s="8"/>
      <c r="D11" s="16"/>
      <c r="E11" s="16"/>
      <c r="F11" s="16"/>
      <c r="G11" s="16"/>
      <c r="I11" s="9"/>
    </row>
    <row r="12" spans="2:12" ht="75.75" customHeight="1" x14ac:dyDescent="0.25">
      <c r="B12" s="10" t="s">
        <v>242</v>
      </c>
      <c r="C12" s="11" t="s">
        <v>243</v>
      </c>
      <c r="D12" s="205" t="s">
        <v>244</v>
      </c>
      <c r="E12" s="206"/>
      <c r="F12" s="206"/>
      <c r="G12" s="206"/>
      <c r="H12" s="207"/>
      <c r="I12" s="6" t="s">
        <v>245</v>
      </c>
    </row>
    <row r="13" spans="2:12" ht="46.5" customHeight="1" x14ac:dyDescent="0.25">
      <c r="B13" s="203" t="s">
        <v>249</v>
      </c>
      <c r="C13" s="204"/>
      <c r="D13" s="210" t="s">
        <v>246</v>
      </c>
      <c r="E13" s="211"/>
      <c r="F13" s="17" t="s">
        <v>247</v>
      </c>
      <c r="G13" s="17" t="s">
        <v>274</v>
      </c>
      <c r="H13" s="20" t="s">
        <v>248</v>
      </c>
      <c r="I13" s="6"/>
    </row>
    <row r="14" spans="2:12" x14ac:dyDescent="0.25">
      <c r="B14" s="14">
        <v>42917</v>
      </c>
      <c r="C14" s="14">
        <v>42984</v>
      </c>
      <c r="D14" s="214" t="s">
        <v>250</v>
      </c>
      <c r="E14" s="215"/>
      <c r="F14" s="14" t="s">
        <v>251</v>
      </c>
      <c r="G14" s="14" t="s">
        <v>252</v>
      </c>
      <c r="H14" s="261">
        <v>42984</v>
      </c>
      <c r="I14" s="9"/>
    </row>
    <row r="15" spans="2:12" ht="30" x14ac:dyDescent="0.25">
      <c r="B15" s="12"/>
      <c r="C15" s="12"/>
      <c r="D15" s="197" t="s">
        <v>253</v>
      </c>
      <c r="E15" s="198"/>
      <c r="F15" s="12" t="s">
        <v>254</v>
      </c>
      <c r="G15" s="12" t="s">
        <v>255</v>
      </c>
      <c r="H15" s="261">
        <v>42984</v>
      </c>
      <c r="I15" s="9"/>
    </row>
    <row r="16" spans="2:12" x14ac:dyDescent="0.25">
      <c r="B16" s="12"/>
      <c r="C16" s="12"/>
      <c r="D16" s="212"/>
      <c r="E16" s="213"/>
      <c r="F16" s="12"/>
      <c r="G16" s="12"/>
      <c r="H16" s="3"/>
      <c r="I16" s="9"/>
    </row>
    <row r="17" spans="2:9" x14ac:dyDescent="0.25">
      <c r="B17" s="12"/>
      <c r="C17" s="12"/>
      <c r="D17" s="197"/>
      <c r="E17" s="198"/>
      <c r="F17" s="12"/>
      <c r="G17" s="12"/>
      <c r="H17" s="3"/>
      <c r="I17" s="9"/>
    </row>
    <row r="18" spans="2:9" x14ac:dyDescent="0.25">
      <c r="B18" s="12"/>
      <c r="C18" s="12"/>
      <c r="D18" s="197"/>
      <c r="E18" s="198"/>
      <c r="F18" s="12"/>
      <c r="G18" s="12"/>
      <c r="H18" s="3"/>
      <c r="I18" s="9"/>
    </row>
    <row r="19" spans="2:9" x14ac:dyDescent="0.25">
      <c r="B19" s="12"/>
      <c r="C19" s="12"/>
      <c r="D19" s="199"/>
      <c r="E19" s="200"/>
      <c r="F19" s="12"/>
      <c r="G19" s="12"/>
      <c r="H19" s="3"/>
      <c r="I19" s="9"/>
    </row>
    <row r="20" spans="2:9" ht="22.5" x14ac:dyDescent="0.25">
      <c r="B20" s="203" t="s">
        <v>256</v>
      </c>
      <c r="C20" s="204"/>
      <c r="D20" s="203" t="s">
        <v>246</v>
      </c>
      <c r="E20" s="204"/>
      <c r="F20" s="18" t="s">
        <v>247</v>
      </c>
      <c r="G20" s="19" t="s">
        <v>284</v>
      </c>
      <c r="H20" s="19" t="s">
        <v>257</v>
      </c>
      <c r="I20" s="9"/>
    </row>
    <row r="21" spans="2:9" ht="30" x14ac:dyDescent="0.25">
      <c r="B21" s="14">
        <v>43009</v>
      </c>
      <c r="C21" s="14">
        <v>43100</v>
      </c>
      <c r="D21" s="197" t="s">
        <v>258</v>
      </c>
      <c r="E21" s="198"/>
      <c r="F21" s="12" t="s">
        <v>259</v>
      </c>
      <c r="G21" s="12" t="s">
        <v>260</v>
      </c>
      <c r="H21" s="261">
        <v>43100</v>
      </c>
      <c r="I21" s="9"/>
    </row>
    <row r="22" spans="2:9" x14ac:dyDescent="0.25">
      <c r="B22" s="12"/>
      <c r="C22" s="12"/>
      <c r="D22" s="197" t="s">
        <v>261</v>
      </c>
      <c r="E22" s="198"/>
      <c r="F22" s="12" t="s">
        <v>262</v>
      </c>
      <c r="G22" s="12" t="s">
        <v>263</v>
      </c>
      <c r="H22" s="261">
        <v>43100</v>
      </c>
      <c r="I22" s="9"/>
    </row>
    <row r="23" spans="2:9" x14ac:dyDescent="0.25">
      <c r="B23" s="12"/>
      <c r="C23" s="12"/>
      <c r="D23" s="199"/>
      <c r="E23" s="200"/>
      <c r="F23" s="12"/>
      <c r="G23" s="12"/>
      <c r="H23" s="3"/>
      <c r="I23" s="9"/>
    </row>
    <row r="24" spans="2:9" x14ac:dyDescent="0.25">
      <c r="B24" s="12"/>
      <c r="C24" s="12"/>
      <c r="D24" s="199"/>
      <c r="E24" s="200"/>
      <c r="F24" s="12"/>
      <c r="G24" s="12"/>
      <c r="H24" s="3"/>
      <c r="I24" s="9"/>
    </row>
    <row r="25" spans="2:9" x14ac:dyDescent="0.25">
      <c r="B25" s="12"/>
      <c r="C25" s="12"/>
      <c r="D25" s="199"/>
      <c r="E25" s="200"/>
      <c r="F25" s="12"/>
      <c r="G25" s="12"/>
      <c r="H25" s="3"/>
      <c r="I25" s="9"/>
    </row>
    <row r="26" spans="2:9" x14ac:dyDescent="0.25">
      <c r="B26" s="12"/>
      <c r="C26" s="12"/>
      <c r="D26" s="199"/>
      <c r="E26" s="200"/>
      <c r="F26" s="12"/>
      <c r="G26" s="12"/>
      <c r="H26" s="3"/>
      <c r="I26" s="9"/>
    </row>
    <row r="27" spans="2:9" ht="22.5" x14ac:dyDescent="0.25">
      <c r="B27" s="203" t="s">
        <v>264</v>
      </c>
      <c r="C27" s="204"/>
      <c r="D27" s="203" t="s">
        <v>246</v>
      </c>
      <c r="E27" s="204"/>
      <c r="F27" s="18" t="s">
        <v>247</v>
      </c>
      <c r="G27" s="19" t="s">
        <v>284</v>
      </c>
      <c r="H27" s="19" t="s">
        <v>257</v>
      </c>
      <c r="I27" s="9"/>
    </row>
    <row r="28" spans="2:9" ht="30" x14ac:dyDescent="0.25">
      <c r="B28" s="14">
        <v>42736</v>
      </c>
      <c r="C28" s="14">
        <v>42825</v>
      </c>
      <c r="D28" s="197" t="s">
        <v>258</v>
      </c>
      <c r="E28" s="198"/>
      <c r="F28" s="12" t="s">
        <v>259</v>
      </c>
      <c r="G28" s="12" t="s">
        <v>260</v>
      </c>
      <c r="H28" s="261">
        <v>42825</v>
      </c>
      <c r="I28" s="9"/>
    </row>
    <row r="29" spans="2:9" x14ac:dyDescent="0.25">
      <c r="B29" s="12"/>
      <c r="C29" s="12"/>
      <c r="D29" s="197" t="s">
        <v>261</v>
      </c>
      <c r="E29" s="198"/>
      <c r="F29" s="12" t="s">
        <v>262</v>
      </c>
      <c r="G29" s="12" t="s">
        <v>263</v>
      </c>
      <c r="H29" s="261">
        <v>42825</v>
      </c>
      <c r="I29" s="9"/>
    </row>
    <row r="30" spans="2:9" x14ac:dyDescent="0.25">
      <c r="B30" s="12"/>
      <c r="C30" s="12"/>
      <c r="D30" s="115"/>
      <c r="E30" s="116"/>
      <c r="F30" s="12"/>
      <c r="G30" s="12"/>
      <c r="H30" s="3"/>
      <c r="I30" s="9"/>
    </row>
    <row r="31" spans="2:9" x14ac:dyDescent="0.25">
      <c r="B31" s="12"/>
      <c r="C31" s="12"/>
      <c r="D31" s="115"/>
      <c r="E31" s="116"/>
      <c r="F31" s="12"/>
      <c r="G31" s="12"/>
      <c r="H31" s="3"/>
      <c r="I31" s="9"/>
    </row>
    <row r="32" spans="2:9" x14ac:dyDescent="0.25">
      <c r="B32" s="12"/>
      <c r="C32" s="12"/>
      <c r="D32" s="199"/>
      <c r="E32" s="200"/>
      <c r="F32" s="12"/>
      <c r="G32" s="12"/>
      <c r="H32" s="3"/>
      <c r="I32" s="9"/>
    </row>
    <row r="33" spans="2:9" x14ac:dyDescent="0.25">
      <c r="B33" s="12"/>
      <c r="C33" s="12"/>
      <c r="D33" s="199" t="s">
        <v>265</v>
      </c>
      <c r="E33" s="200"/>
      <c r="F33" s="12"/>
      <c r="G33" s="12"/>
      <c r="H33" s="3"/>
      <c r="I33" s="9"/>
    </row>
    <row r="34" spans="2:9" ht="22.5" x14ac:dyDescent="0.25">
      <c r="B34" s="203" t="s">
        <v>266</v>
      </c>
      <c r="C34" s="204"/>
      <c r="D34" s="203" t="s">
        <v>246</v>
      </c>
      <c r="E34" s="204"/>
      <c r="F34" s="18" t="s">
        <v>247</v>
      </c>
      <c r="G34" s="19" t="s">
        <v>284</v>
      </c>
      <c r="H34" s="19" t="s">
        <v>257</v>
      </c>
      <c r="I34" s="9"/>
    </row>
    <row r="35" spans="2:9" x14ac:dyDescent="0.25">
      <c r="B35" s="14">
        <v>42826</v>
      </c>
      <c r="C35" s="14">
        <v>42916</v>
      </c>
      <c r="D35" s="197" t="s">
        <v>258</v>
      </c>
      <c r="E35" s="198"/>
      <c r="F35" s="12" t="s">
        <v>259</v>
      </c>
      <c r="G35" s="12" t="s">
        <v>267</v>
      </c>
      <c r="H35" s="261">
        <v>42916</v>
      </c>
      <c r="I35" s="9"/>
    </row>
    <row r="36" spans="2:9" x14ac:dyDescent="0.25">
      <c r="B36" s="12"/>
      <c r="C36" s="12"/>
      <c r="D36" s="197" t="s">
        <v>261</v>
      </c>
      <c r="E36" s="198"/>
      <c r="F36" s="12" t="s">
        <v>262</v>
      </c>
      <c r="G36" s="12" t="s">
        <v>263</v>
      </c>
      <c r="H36" s="261">
        <v>42916</v>
      </c>
      <c r="I36" s="9"/>
    </row>
    <row r="37" spans="2:9" x14ac:dyDescent="0.25">
      <c r="B37" s="12"/>
      <c r="C37" s="12"/>
      <c r="D37" s="115"/>
      <c r="E37" s="116"/>
      <c r="F37" s="12"/>
      <c r="G37" s="12"/>
      <c r="H37" s="3"/>
      <c r="I37" s="9"/>
    </row>
    <row r="38" spans="2:9" x14ac:dyDescent="0.25">
      <c r="B38" s="12"/>
      <c r="C38" s="12"/>
      <c r="D38" s="115"/>
      <c r="E38" s="116"/>
      <c r="F38" s="12"/>
      <c r="G38" s="12"/>
      <c r="H38" s="3"/>
      <c r="I38" s="9"/>
    </row>
    <row r="39" spans="2:9" x14ac:dyDescent="0.25">
      <c r="B39" s="12"/>
      <c r="C39" s="12"/>
      <c r="D39" s="199"/>
      <c r="E39" s="200"/>
      <c r="F39" s="12"/>
      <c r="G39" s="12"/>
      <c r="H39" s="3"/>
      <c r="I39" s="9"/>
    </row>
    <row r="40" spans="2:9" x14ac:dyDescent="0.25">
      <c r="B40" s="12"/>
      <c r="C40" s="12"/>
      <c r="D40" s="199"/>
      <c r="E40" s="200"/>
      <c r="F40" s="12"/>
      <c r="G40" s="12"/>
      <c r="H40" s="3"/>
      <c r="I40" s="9"/>
    </row>
  </sheetData>
  <mergeCells count="43">
    <mergeCell ref="D39:E39"/>
    <mergeCell ref="D40:E40"/>
    <mergeCell ref="D25:E25"/>
    <mergeCell ref="D26:E26"/>
    <mergeCell ref="D33:E33"/>
    <mergeCell ref="B34:C34"/>
    <mergeCell ref="D34:E34"/>
    <mergeCell ref="D35:E35"/>
    <mergeCell ref="D36:E36"/>
    <mergeCell ref="B27:C27"/>
    <mergeCell ref="D27:E27"/>
    <mergeCell ref="D28:E28"/>
    <mergeCell ref="D29:E29"/>
    <mergeCell ref="D32:E32"/>
    <mergeCell ref="B1:H1"/>
    <mergeCell ref="I1:I2"/>
    <mergeCell ref="B3:C3"/>
    <mergeCell ref="B4:C4"/>
    <mergeCell ref="B5:C5"/>
    <mergeCell ref="D3:H3"/>
    <mergeCell ref="D4:H4"/>
    <mergeCell ref="D5:H5"/>
    <mergeCell ref="D12:H12"/>
    <mergeCell ref="B7:C7"/>
    <mergeCell ref="D13:E13"/>
    <mergeCell ref="D16:E16"/>
    <mergeCell ref="D14:E14"/>
    <mergeCell ref="D15:E15"/>
    <mergeCell ref="B9:C9"/>
    <mergeCell ref="B10:C10"/>
    <mergeCell ref="B13:C13"/>
    <mergeCell ref="D7:H7"/>
    <mergeCell ref="D9:H9"/>
    <mergeCell ref="D10:H10"/>
    <mergeCell ref="D17:E17"/>
    <mergeCell ref="D24:E24"/>
    <mergeCell ref="B20:C20"/>
    <mergeCell ref="D18:E18"/>
    <mergeCell ref="D19:E19"/>
    <mergeCell ref="D20:E20"/>
    <mergeCell ref="D21:E21"/>
    <mergeCell ref="D22:E22"/>
    <mergeCell ref="D23:E23"/>
  </mergeCells>
  <dataValidations count="1">
    <dataValidation allowBlank="1" showErrorMessage="1" sqref="E6:G6 B11:G11 B8:G8 D3 C21:C26 B5:D6 C14:C19 D14:D40 C35:C40 C28:C33 F14:G40 H14:H15 H21:H22 H28:H29 H35:H36 B13 B14:B40"/>
  </dataValidations>
  <pageMargins left="0.25" right="0.25" top="0.75" bottom="0.75" header="0.3" footer="0.3"/>
  <pageSetup scale="79" orientation="landscape" r:id="rId1"/>
  <rowBreaks count="1" manualBreakCount="1">
    <brk id="12" max="7" man="1"/>
  </rowBreaks>
  <colBreaks count="1" manualBreakCount="1">
    <brk id="8" max="2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topLeftCell="A16" zoomScaleNormal="100" workbookViewId="0">
      <selection activeCell="I9" sqref="I9"/>
    </sheetView>
  </sheetViews>
  <sheetFormatPr defaultRowHeight="15.75" x14ac:dyDescent="0.25"/>
  <cols>
    <col min="1" max="1" width="5.5703125" style="119" customWidth="1"/>
    <col min="2" max="5" width="18.7109375" style="119" customWidth="1"/>
    <col min="6" max="6" width="28.140625" style="119" customWidth="1"/>
    <col min="7" max="8" width="18.7109375" style="119" customWidth="1"/>
    <col min="9" max="9" width="145.85546875" style="118" customWidth="1"/>
    <col min="10" max="16384" width="9.140625" style="119"/>
  </cols>
  <sheetData>
    <row r="1" spans="2:12" x14ac:dyDescent="0.25">
      <c r="B1" s="230" t="s">
        <v>268</v>
      </c>
      <c r="C1" s="230"/>
      <c r="D1" s="230"/>
      <c r="E1" s="230"/>
      <c r="F1" s="230"/>
      <c r="G1" s="230"/>
      <c r="H1" s="230"/>
      <c r="I1" s="231" t="s">
        <v>124</v>
      </c>
    </row>
    <row r="2" spans="2:12" ht="15" customHeight="1" x14ac:dyDescent="0.25">
      <c r="I2" s="232"/>
    </row>
    <row r="3" spans="2:12" ht="65.25" customHeight="1" x14ac:dyDescent="0.25">
      <c r="B3" s="233" t="s">
        <v>269</v>
      </c>
      <c r="C3" s="234"/>
      <c r="D3" s="227" t="s">
        <v>270</v>
      </c>
      <c r="E3" s="235"/>
      <c r="F3" s="235"/>
      <c r="G3" s="235"/>
      <c r="H3" s="236"/>
      <c r="I3" s="120"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L3" s="121"/>
    </row>
    <row r="4" spans="2:12" x14ac:dyDescent="0.25">
      <c r="B4" s="233" t="s">
        <v>232</v>
      </c>
      <c r="C4" s="237"/>
      <c r="D4" s="197" t="s">
        <v>413</v>
      </c>
      <c r="E4" s="262"/>
      <c r="F4" s="262"/>
      <c r="G4" s="262"/>
      <c r="H4" s="198"/>
      <c r="I4" s="122"/>
    </row>
    <row r="5" spans="2:12" x14ac:dyDescent="0.25">
      <c r="B5" s="233" t="s">
        <v>233</v>
      </c>
      <c r="C5" s="237"/>
      <c r="D5" s="197" t="s">
        <v>414</v>
      </c>
      <c r="E5" s="262"/>
      <c r="F5" s="262"/>
      <c r="G5" s="262"/>
      <c r="H5" s="198"/>
      <c r="I5" s="122"/>
    </row>
    <row r="6" spans="2:12" x14ac:dyDescent="0.25">
      <c r="B6" s="123"/>
      <c r="C6" s="123"/>
      <c r="D6" s="124"/>
      <c r="E6" s="124"/>
      <c r="F6" s="124"/>
      <c r="G6" s="124"/>
      <c r="I6" s="125" t="s">
        <v>234</v>
      </c>
    </row>
    <row r="7" spans="2:12" ht="97.5" customHeight="1" x14ac:dyDescent="0.25">
      <c r="B7" s="238" t="s">
        <v>401</v>
      </c>
      <c r="C7" s="239"/>
      <c r="D7" s="217" t="s">
        <v>271</v>
      </c>
      <c r="E7" s="220"/>
      <c r="F7" s="220"/>
      <c r="G7" s="220"/>
      <c r="H7" s="221"/>
      <c r="I7" s="126"/>
    </row>
    <row r="8" spans="2:12" x14ac:dyDescent="0.25">
      <c r="B8" s="127"/>
      <c r="C8" s="127"/>
      <c r="D8" s="128"/>
      <c r="E8" s="128"/>
      <c r="F8" s="128"/>
      <c r="G8" s="128"/>
      <c r="I8" s="125" t="s">
        <v>237</v>
      </c>
    </row>
    <row r="9" spans="2:12" ht="97.5" customHeight="1" x14ac:dyDescent="0.25">
      <c r="B9" s="240" t="s">
        <v>402</v>
      </c>
      <c r="C9" s="239"/>
      <c r="D9" s="217" t="s">
        <v>272</v>
      </c>
      <c r="E9" s="220"/>
      <c r="F9" s="220"/>
      <c r="G9" s="220"/>
      <c r="H9" s="221"/>
      <c r="I9" s="126"/>
    </row>
    <row r="10" spans="2:12" ht="50.25" customHeight="1" x14ac:dyDescent="0.25">
      <c r="B10" s="238" t="s">
        <v>403</v>
      </c>
      <c r="C10" s="239"/>
      <c r="D10" s="217" t="s">
        <v>273</v>
      </c>
      <c r="E10" s="220"/>
      <c r="F10" s="220"/>
      <c r="G10" s="220"/>
      <c r="H10" s="221"/>
      <c r="I10" s="126"/>
    </row>
    <row r="11" spans="2:12" x14ac:dyDescent="0.25">
      <c r="B11" s="127"/>
      <c r="C11" s="127"/>
      <c r="D11" s="128"/>
      <c r="E11" s="128"/>
      <c r="F11" s="128"/>
      <c r="G11" s="128"/>
      <c r="I11" s="129"/>
    </row>
    <row r="12" spans="2:12" ht="75.75" customHeight="1" x14ac:dyDescent="0.25">
      <c r="B12" s="130" t="s">
        <v>404</v>
      </c>
      <c r="C12" s="131" t="s">
        <v>405</v>
      </c>
      <c r="D12" s="241" t="s">
        <v>406</v>
      </c>
      <c r="E12" s="242"/>
      <c r="F12" s="242"/>
      <c r="G12" s="242"/>
      <c r="H12" s="243"/>
      <c r="I12" s="125" t="s">
        <v>245</v>
      </c>
    </row>
    <row r="13" spans="2:12" ht="46.5" customHeight="1" x14ac:dyDescent="0.25">
      <c r="B13" s="254" t="s">
        <v>249</v>
      </c>
      <c r="C13" s="255"/>
      <c r="D13" s="244" t="s">
        <v>246</v>
      </c>
      <c r="E13" s="245"/>
      <c r="F13" s="132" t="s">
        <v>247</v>
      </c>
      <c r="G13" s="132" t="s">
        <v>274</v>
      </c>
      <c r="H13" s="133" t="s">
        <v>248</v>
      </c>
      <c r="I13" s="125"/>
    </row>
    <row r="14" spans="2:12" ht="32.25" customHeight="1" x14ac:dyDescent="0.25">
      <c r="B14" s="136">
        <v>42917</v>
      </c>
      <c r="C14" s="136">
        <v>42930</v>
      </c>
      <c r="D14" s="217" t="s">
        <v>275</v>
      </c>
      <c r="E14" s="221"/>
      <c r="F14" s="140" t="s">
        <v>276</v>
      </c>
      <c r="G14" s="134" t="s">
        <v>277</v>
      </c>
      <c r="H14" s="263">
        <v>42930</v>
      </c>
      <c r="I14" s="129"/>
    </row>
    <row r="15" spans="2:12" ht="63" x14ac:dyDescent="0.25">
      <c r="B15" s="136">
        <v>42933</v>
      </c>
      <c r="C15" s="136">
        <v>42978</v>
      </c>
      <c r="D15" s="248" t="s">
        <v>278</v>
      </c>
      <c r="E15" s="249"/>
      <c r="F15" s="136" t="s">
        <v>279</v>
      </c>
      <c r="G15" s="136" t="s">
        <v>280</v>
      </c>
      <c r="H15" s="264">
        <v>42978</v>
      </c>
      <c r="I15" s="129"/>
    </row>
    <row r="16" spans="2:12" ht="31.5" x14ac:dyDescent="0.25">
      <c r="B16" s="137">
        <v>42983</v>
      </c>
      <c r="C16" s="137">
        <v>42984</v>
      </c>
      <c r="D16" s="217" t="s">
        <v>281</v>
      </c>
      <c r="E16" s="221"/>
      <c r="F16" s="102" t="s">
        <v>282</v>
      </c>
      <c r="G16" s="102" t="s">
        <v>283</v>
      </c>
      <c r="H16" s="264">
        <v>42984</v>
      </c>
      <c r="I16" s="129"/>
    </row>
    <row r="17" spans="2:9" x14ac:dyDescent="0.25">
      <c r="B17" s="102"/>
      <c r="C17" s="102"/>
      <c r="D17" s="250"/>
      <c r="E17" s="251"/>
      <c r="F17" s="102"/>
      <c r="G17" s="102"/>
      <c r="H17" s="26"/>
      <c r="I17" s="129"/>
    </row>
    <row r="18" spans="2:9" x14ac:dyDescent="0.25">
      <c r="B18" s="102"/>
      <c r="C18" s="102"/>
      <c r="D18" s="217"/>
      <c r="E18" s="221"/>
      <c r="F18" s="102"/>
      <c r="G18" s="102"/>
      <c r="H18" s="26"/>
      <c r="I18" s="129"/>
    </row>
    <row r="19" spans="2:9" x14ac:dyDescent="0.25">
      <c r="B19" s="102"/>
      <c r="C19" s="102"/>
      <c r="D19" s="217"/>
      <c r="E19" s="221"/>
      <c r="F19" s="102"/>
      <c r="G19" s="102"/>
      <c r="H19" s="26"/>
      <c r="I19" s="129"/>
    </row>
    <row r="20" spans="2:9" x14ac:dyDescent="0.25">
      <c r="B20" s="102"/>
      <c r="C20" s="102"/>
      <c r="D20" s="246"/>
      <c r="E20" s="247"/>
      <c r="F20" s="102"/>
      <c r="G20" s="102"/>
      <c r="H20" s="26"/>
      <c r="I20" s="129"/>
    </row>
    <row r="21" spans="2:9" ht="47.25" x14ac:dyDescent="0.25">
      <c r="B21" s="252" t="s">
        <v>256</v>
      </c>
      <c r="C21" s="253"/>
      <c r="D21" s="254" t="s">
        <v>246</v>
      </c>
      <c r="E21" s="255"/>
      <c r="F21" s="138" t="s">
        <v>247</v>
      </c>
      <c r="G21" s="139" t="s">
        <v>284</v>
      </c>
      <c r="H21" s="139" t="s">
        <v>257</v>
      </c>
      <c r="I21" s="129"/>
    </row>
    <row r="22" spans="2:9" ht="31.5" x14ac:dyDescent="0.25">
      <c r="B22" s="136">
        <v>43009</v>
      </c>
      <c r="C22" s="136">
        <v>43039</v>
      </c>
      <c r="D22" s="246" t="s">
        <v>285</v>
      </c>
      <c r="E22" s="247"/>
      <c r="F22" s="102" t="s">
        <v>286</v>
      </c>
      <c r="G22" s="102" t="s">
        <v>287</v>
      </c>
      <c r="H22" s="136">
        <v>43039</v>
      </c>
      <c r="I22" s="129"/>
    </row>
    <row r="23" spans="2:9" ht="31.5" x14ac:dyDescent="0.25">
      <c r="B23" s="137">
        <v>43070</v>
      </c>
      <c r="C23" s="137">
        <v>43100</v>
      </c>
      <c r="D23" s="246" t="s">
        <v>288</v>
      </c>
      <c r="E23" s="247"/>
      <c r="F23" s="102" t="s">
        <v>286</v>
      </c>
      <c r="G23" s="102" t="s">
        <v>287</v>
      </c>
      <c r="H23" s="137">
        <v>43100</v>
      </c>
      <c r="I23" s="129"/>
    </row>
    <row r="24" spans="2:9" x14ac:dyDescent="0.25">
      <c r="B24" s="102"/>
      <c r="C24" s="102"/>
      <c r="D24" s="135"/>
      <c r="E24" s="134"/>
      <c r="F24" s="102"/>
      <c r="G24" s="102"/>
      <c r="H24" s="26"/>
      <c r="I24" s="129"/>
    </row>
    <row r="25" spans="2:9" x14ac:dyDescent="0.25">
      <c r="B25" s="102"/>
      <c r="C25" s="102"/>
      <c r="D25" s="135"/>
      <c r="E25" s="134"/>
      <c r="F25" s="102"/>
      <c r="G25" s="102"/>
      <c r="H25" s="26"/>
      <c r="I25" s="129"/>
    </row>
    <row r="26" spans="2:9" x14ac:dyDescent="0.25">
      <c r="B26" s="102"/>
      <c r="C26" s="102"/>
      <c r="D26" s="246"/>
      <c r="E26" s="247"/>
      <c r="F26" s="102"/>
      <c r="G26" s="102"/>
      <c r="H26" s="26"/>
      <c r="I26" s="129"/>
    </row>
    <row r="27" spans="2:9" x14ac:dyDescent="0.25">
      <c r="B27" s="102"/>
      <c r="C27" s="102"/>
      <c r="D27" s="246"/>
      <c r="E27" s="247"/>
      <c r="F27" s="102"/>
      <c r="G27" s="102"/>
      <c r="H27" s="26"/>
      <c r="I27" s="129"/>
    </row>
    <row r="28" spans="2:9" ht="47.25" x14ac:dyDescent="0.25">
      <c r="B28" s="252" t="s">
        <v>264</v>
      </c>
      <c r="C28" s="253"/>
      <c r="D28" s="254" t="s">
        <v>246</v>
      </c>
      <c r="E28" s="255"/>
      <c r="F28" s="138" t="s">
        <v>247</v>
      </c>
      <c r="G28" s="139" t="s">
        <v>284</v>
      </c>
      <c r="H28" s="139" t="s">
        <v>257</v>
      </c>
      <c r="I28" s="129"/>
    </row>
    <row r="29" spans="2:9" ht="31.5" x14ac:dyDescent="0.25">
      <c r="B29" s="136">
        <v>42736</v>
      </c>
      <c r="C29" s="136">
        <v>42825</v>
      </c>
      <c r="D29" s="246" t="s">
        <v>289</v>
      </c>
      <c r="E29" s="247"/>
      <c r="F29" s="102" t="s">
        <v>290</v>
      </c>
      <c r="G29" s="102" t="s">
        <v>291</v>
      </c>
      <c r="H29" s="136">
        <v>42825</v>
      </c>
      <c r="I29" s="129"/>
    </row>
    <row r="30" spans="2:9" x14ac:dyDescent="0.25">
      <c r="B30" s="102"/>
      <c r="C30" s="102"/>
      <c r="D30" s="246"/>
      <c r="E30" s="247"/>
      <c r="F30" s="102"/>
      <c r="G30" s="102"/>
      <c r="H30" s="26"/>
      <c r="I30" s="129"/>
    </row>
    <row r="31" spans="2:9" x14ac:dyDescent="0.25">
      <c r="B31" s="102"/>
      <c r="C31" s="102"/>
      <c r="D31" s="135"/>
      <c r="E31" s="134"/>
      <c r="F31" s="102"/>
      <c r="G31" s="102"/>
      <c r="H31" s="26"/>
      <c r="I31" s="129"/>
    </row>
    <row r="32" spans="2:9" x14ac:dyDescent="0.25">
      <c r="B32" s="102"/>
      <c r="C32" s="102"/>
      <c r="D32" s="135"/>
      <c r="E32" s="134"/>
      <c r="F32" s="102"/>
      <c r="G32" s="102"/>
      <c r="H32" s="26"/>
      <c r="I32" s="129"/>
    </row>
    <row r="33" spans="2:9" x14ac:dyDescent="0.25">
      <c r="B33" s="102"/>
      <c r="C33" s="102"/>
      <c r="D33" s="246"/>
      <c r="E33" s="247"/>
      <c r="F33" s="102"/>
      <c r="G33" s="102"/>
      <c r="H33" s="26"/>
      <c r="I33" s="129"/>
    </row>
    <row r="34" spans="2:9" x14ac:dyDescent="0.25">
      <c r="B34" s="102"/>
      <c r="C34" s="102"/>
      <c r="D34" s="246"/>
      <c r="E34" s="247"/>
      <c r="F34" s="102"/>
      <c r="G34" s="102"/>
      <c r="H34" s="26"/>
      <c r="I34" s="129"/>
    </row>
    <row r="35" spans="2:9" ht="47.25" x14ac:dyDescent="0.25">
      <c r="B35" s="252" t="s">
        <v>266</v>
      </c>
      <c r="C35" s="253"/>
      <c r="D35" s="254" t="s">
        <v>246</v>
      </c>
      <c r="E35" s="255"/>
      <c r="F35" s="138" t="s">
        <v>247</v>
      </c>
      <c r="G35" s="139" t="s">
        <v>284</v>
      </c>
      <c r="H35" s="139" t="s">
        <v>257</v>
      </c>
      <c r="I35" s="129"/>
    </row>
    <row r="36" spans="2:9" x14ac:dyDescent="0.25">
      <c r="B36" s="136">
        <v>42826</v>
      </c>
      <c r="C36" s="136">
        <v>42916</v>
      </c>
      <c r="D36" s="246"/>
      <c r="E36" s="247"/>
      <c r="F36" s="102"/>
      <c r="G36" s="102"/>
      <c r="H36" s="26"/>
      <c r="I36" s="129"/>
    </row>
    <row r="37" spans="2:9" x14ac:dyDescent="0.25">
      <c r="B37" s="102"/>
      <c r="C37" s="102"/>
      <c r="D37" s="246"/>
      <c r="E37" s="247"/>
      <c r="F37" s="102"/>
      <c r="G37" s="102"/>
      <c r="H37" s="26"/>
      <c r="I37" s="129"/>
    </row>
    <row r="38" spans="2:9" x14ac:dyDescent="0.25">
      <c r="B38" s="102"/>
      <c r="C38" s="102"/>
      <c r="D38" s="135"/>
      <c r="E38" s="134"/>
      <c r="F38" s="102"/>
      <c r="G38" s="102"/>
      <c r="H38" s="26"/>
      <c r="I38" s="129"/>
    </row>
    <row r="39" spans="2:9" x14ac:dyDescent="0.25">
      <c r="B39" s="102"/>
      <c r="C39" s="102"/>
      <c r="D39" s="135"/>
      <c r="E39" s="134"/>
      <c r="F39" s="102"/>
      <c r="G39" s="102"/>
      <c r="H39" s="26"/>
      <c r="I39" s="129"/>
    </row>
    <row r="40" spans="2:9" x14ac:dyDescent="0.25">
      <c r="B40" s="102"/>
      <c r="C40" s="102"/>
      <c r="D40" s="246"/>
      <c r="E40" s="247"/>
      <c r="F40" s="102"/>
      <c r="G40" s="102"/>
      <c r="H40" s="26"/>
      <c r="I40" s="129"/>
    </row>
    <row r="41" spans="2:9" x14ac:dyDescent="0.25">
      <c r="B41" s="102"/>
      <c r="C41" s="102"/>
      <c r="D41" s="246"/>
      <c r="E41" s="247"/>
      <c r="F41" s="102"/>
      <c r="G41" s="102"/>
      <c r="H41" s="26"/>
      <c r="I41" s="129"/>
    </row>
  </sheetData>
  <mergeCells count="42">
    <mergeCell ref="D14:E14"/>
    <mergeCell ref="D41:E41"/>
    <mergeCell ref="B28:C28"/>
    <mergeCell ref="D28:E28"/>
    <mergeCell ref="D29:E29"/>
    <mergeCell ref="D30:E30"/>
    <mergeCell ref="D33:E33"/>
    <mergeCell ref="D34:E34"/>
    <mergeCell ref="B35:C35"/>
    <mergeCell ref="D35:E35"/>
    <mergeCell ref="D36:E36"/>
    <mergeCell ref="D37:E37"/>
    <mergeCell ref="D40:E40"/>
    <mergeCell ref="B21:C21"/>
    <mergeCell ref="D21:E21"/>
    <mergeCell ref="D22:E22"/>
    <mergeCell ref="D23:E23"/>
    <mergeCell ref="D26:E26"/>
    <mergeCell ref="D27:E27"/>
    <mergeCell ref="D15:E15"/>
    <mergeCell ref="D16:E16"/>
    <mergeCell ref="D17:E17"/>
    <mergeCell ref="D18:E18"/>
    <mergeCell ref="D19:E19"/>
    <mergeCell ref="D20:E20"/>
    <mergeCell ref="B10:C10"/>
    <mergeCell ref="D10:H10"/>
    <mergeCell ref="D12:H12"/>
    <mergeCell ref="D13:E13"/>
    <mergeCell ref="B13:C13"/>
    <mergeCell ref="B5:C5"/>
    <mergeCell ref="D5:H5"/>
    <mergeCell ref="B7:C7"/>
    <mergeCell ref="D7:H7"/>
    <mergeCell ref="B9:C9"/>
    <mergeCell ref="D9:H9"/>
    <mergeCell ref="B1:H1"/>
    <mergeCell ref="I1:I2"/>
    <mergeCell ref="B3:C3"/>
    <mergeCell ref="D3:H3"/>
    <mergeCell ref="B4:C4"/>
    <mergeCell ref="D4:H4"/>
  </mergeCells>
  <dataValidations count="1">
    <dataValidation allowBlank="1" showErrorMessage="1" sqref="E6:G6 B11:G11 B8:G8 D3 C22:C27 C36:C41 F15:G41 D15:D41 C15:C20 C29:C34 B5:D6 B13:B41 H16 H22:H23 H29"/>
  </dataValidations>
  <pageMargins left="0.25" right="0.25" top="0.75" bottom="0.75" header="0.3" footer="0.3"/>
  <pageSetup scale="88" orientation="landscape" r:id="rId1"/>
  <rowBreaks count="2" manualBreakCount="2">
    <brk id="11" max="7" man="1"/>
    <brk id="2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A3E8DEF3C8FC4F99412D53A95FE821" ma:contentTypeVersion="2" ma:contentTypeDescription="Create a new document." ma:contentTypeScope="" ma:versionID="8426faab45993a68aae024b135ba3d5d">
  <xsd:schema xmlns:xsd="http://www.w3.org/2001/XMLSchema" xmlns:xs="http://www.w3.org/2001/XMLSchema" xmlns:p="http://schemas.microsoft.com/office/2006/metadata/properties" xmlns:ns2="b391d813-d238-4665-813d-28c5c35b50a8" targetNamespace="http://schemas.microsoft.com/office/2006/metadata/properties" ma:root="true" ma:fieldsID="0f00435cd632f14d5d542e3f8eb9eb8f" ns2:_="">
    <xsd:import namespace="b391d813-d238-4665-813d-28c5c35b50a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1d813-d238-4665-813d-28c5c35b50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391d813-d238-4665-813d-28c5c35b50a8">
      <UserInfo>
        <DisplayName>McCartney, Karin</DisplayName>
        <AccountId>35</AccountId>
        <AccountType/>
      </UserInfo>
      <UserInfo>
        <DisplayName>Lofaro, Patricia</DisplayName>
        <AccountId>18</AccountId>
        <AccountType/>
      </UserInfo>
      <UserInfo>
        <DisplayName>Miller, Una</DisplayName>
        <AccountId>10</AccountId>
        <AccountType/>
      </UserInfo>
      <UserInfo>
        <DisplayName>Sobel, Marsha</DisplayName>
        <AccountId>17</AccountId>
        <AccountType/>
      </UserInfo>
      <UserInfo>
        <DisplayName>Malcolm, Claudine</DisplayName>
        <AccountId>13</AccountId>
        <AccountType/>
      </UserInfo>
      <UserInfo>
        <DisplayName>Mojica, Jennifer</DisplayName>
        <AccountId>15</AccountId>
        <AccountType/>
      </UserInfo>
    </SharedWithUsers>
  </documentManagement>
</p:properties>
</file>

<file path=customXml/itemProps1.xml><?xml version="1.0" encoding="utf-8"?>
<ds:datastoreItem xmlns:ds="http://schemas.openxmlformats.org/officeDocument/2006/customXml" ds:itemID="{4B851D43-B11E-4575-955C-965A9F736887}">
  <ds:schemaRefs>
    <ds:schemaRef ds:uri="http://schemas.microsoft.com/sharepoint/v3/contenttype/forms"/>
  </ds:schemaRefs>
</ds:datastoreItem>
</file>

<file path=customXml/itemProps2.xml><?xml version="1.0" encoding="utf-8"?>
<ds:datastoreItem xmlns:ds="http://schemas.openxmlformats.org/officeDocument/2006/customXml" ds:itemID="{09AE5E25-A403-4156-B27E-92EF8B407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1d813-d238-4665-813d-28c5c35b5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A39B89-F829-4C35-BDCD-4D72F0927A52}">
  <ds:schemaRefs>
    <ds:schemaRef ds:uri="http://schemas.openxmlformats.org/package/2006/metadata/core-properties"/>
    <ds:schemaRef ds:uri="b391d813-d238-4665-813d-28c5c35b50a8"/>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SCEP CoverPage</vt:lpstr>
      <vt:lpstr>Assurances</vt:lpstr>
      <vt:lpstr>School Leadership Team</vt:lpstr>
      <vt:lpstr>School Info Sheet</vt:lpstr>
      <vt:lpstr>Overview</vt:lpstr>
      <vt:lpstr>Re-Identified Focus Schools</vt:lpstr>
      <vt:lpstr>Leading Indicators</vt:lpstr>
      <vt:lpstr>Tenet 2</vt:lpstr>
      <vt:lpstr>Tenet 3</vt:lpstr>
      <vt:lpstr>Tenet 4 </vt:lpstr>
      <vt:lpstr>Tenet 5</vt:lpstr>
      <vt:lpstr>Tenet 6</vt:lpstr>
      <vt:lpstr>Overview!Print_Area</vt:lpstr>
      <vt:lpstr>'Re-Identified Focus Schools'!Print_Area</vt:lpstr>
      <vt:lpstr>'School Info Sheet'!Print_Area</vt:lpstr>
      <vt:lpstr>'Tenet 2'!Print_Area</vt:lpstr>
      <vt:lpstr>'Tenet 3'!Print_Area</vt:lpstr>
      <vt:lpstr>'Tenet 4 '!Print_Area</vt:lpstr>
      <vt:lpstr>'Tenet 5'!Print_Area</vt:lpstr>
      <vt:lpstr>'Tenet 6'!Print_Area</vt:lpstr>
    </vt:vector>
  </TitlesOfParts>
  <Manager/>
  <Company>NECSD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2017-07-17T17:50:52Z</cp:lastPrinted>
  <dcterms:created xsi:type="dcterms:W3CDTF">2017-05-21T15:19:39Z</dcterms:created>
  <dcterms:modified xsi:type="dcterms:W3CDTF">2017-07-17T18:11:51Z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0x01010043A3E8DEF3C8FC4F99412D53A95FE821</vt:lpwstr>
  </property>
</Properties>
</file>